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cancoskun/Desktop/"/>
    </mc:Choice>
  </mc:AlternateContent>
  <xr:revisionPtr revIDLastSave="0" documentId="8_{F98AA296-439B-4544-A275-8D889D3B1921}" xr6:coauthVersionLast="47" xr6:coauthVersionMax="47" xr10:uidLastSave="{00000000-0000-0000-0000-000000000000}"/>
  <bookViews>
    <workbookView xWindow="280" yWindow="600" windowWidth="28240" windowHeight="16620" xr2:uid="{29D5EE39-BB2C-F74E-A834-35528B0A50C4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8" i="1" l="1"/>
  <c r="I18" i="1"/>
  <c r="G18" i="1"/>
  <c r="E18" i="1"/>
  <c r="L18" i="1" s="1"/>
  <c r="K17" i="1"/>
  <c r="I17" i="1"/>
  <c r="G17" i="1"/>
  <c r="E17" i="1"/>
  <c r="L17" i="1" s="1"/>
  <c r="K16" i="1"/>
  <c r="I16" i="1"/>
  <c r="G16" i="1"/>
  <c r="E16" i="1"/>
  <c r="L16" i="1" s="1"/>
  <c r="L15" i="1"/>
  <c r="K15" i="1"/>
  <c r="I15" i="1"/>
  <c r="G15" i="1"/>
  <c r="E15" i="1"/>
  <c r="K14" i="1"/>
  <c r="I14" i="1"/>
  <c r="G14" i="1"/>
  <c r="E14" i="1"/>
  <c r="L14" i="1" s="1"/>
  <c r="L13" i="1"/>
  <c r="K13" i="1"/>
  <c r="I13" i="1"/>
  <c r="G13" i="1"/>
  <c r="E13" i="1"/>
</calcChain>
</file>

<file path=xl/sharedStrings.xml><?xml version="1.0" encoding="utf-8"?>
<sst xmlns="http://schemas.openxmlformats.org/spreadsheetml/2006/main" count="52" uniqueCount="50">
  <si>
    <r>
      <t xml:space="preserve">İSTANBUL NİŞANTAŞI ÜNİVERSİTESİ
ÖĞRETİM ÜYESİ DIŞINDAKİ ÖĞRETİM ELEMANLARI İÇİN </t>
    </r>
    <r>
      <rPr>
        <b/>
        <u/>
        <sz val="14"/>
        <color rgb="FFFF0000"/>
        <rFont val="Aptos Narrow"/>
        <family val="2"/>
        <scheme val="minor"/>
      </rPr>
      <t>NİHAİ DEĞERLENDİRME</t>
    </r>
    <r>
      <rPr>
        <b/>
        <sz val="14"/>
        <color rgb="FFFF0000"/>
        <rFont val="Aptos Narrow"/>
        <family val="2"/>
        <scheme val="minor"/>
      </rPr>
      <t xml:space="preserve"> FORMU
(Lisans)</t>
    </r>
  </si>
  <si>
    <t>İLAN EDİLEN KADRONUN</t>
  </si>
  <si>
    <t>Akademik Birimi</t>
  </si>
  <si>
    <t>Konservatuvar</t>
  </si>
  <si>
    <t>Programı</t>
  </si>
  <si>
    <t>Müzik</t>
  </si>
  <si>
    <t xml:space="preserve">Resmi Gazete İlan Tarihi </t>
  </si>
  <si>
    <t>: 28/08/2026</t>
  </si>
  <si>
    <t xml:space="preserve">Resmi Gazete İlan Numarası </t>
  </si>
  <si>
    <t>: 33354</t>
  </si>
  <si>
    <t>Kadro Unvanı</t>
  </si>
  <si>
    <t>: Araştırma Görevlisi</t>
  </si>
  <si>
    <r>
      <t xml:space="preserve">Öğretim üyesi dışındaki öğretim elemanı kadrolarına yapılacak atamalarla ilgili Resmi Gazete'de 28.08.2026-11.09.2026 tarihinde yayınlanmış olan ilan doğrultusunda başvuruda bulunan adayların nihai değerlendirmeleri sonuçları aşağıdaki listede yer almaktadır. 
</t>
    </r>
    <r>
      <rPr>
        <b/>
        <sz val="14"/>
        <color rgb="FFFF0000"/>
        <rFont val="Aptos Narrow"/>
        <family val="2"/>
        <scheme val="minor"/>
      </rPr>
      <t>*</t>
    </r>
    <r>
      <rPr>
        <b/>
        <sz val="14"/>
        <color theme="1"/>
        <rFont val="Aptos Narrow"/>
        <family val="2"/>
        <scheme val="minor"/>
      </rPr>
      <t xml:space="preserve">Bu duyuru, ilgili mevzuatlar gereğince Resmi Tebligat niteliğinde olup, adaylara ayrıca tebligat yapılmayacaktır. </t>
    </r>
  </si>
  <si>
    <t>Adres</t>
  </si>
  <si>
    <t>: Maslak Mah. Taşyoncası Sok. No: 1V/1Y Sarıyer / İstanbul, 0 (212) 210 10 10</t>
  </si>
  <si>
    <t>BAŞVURAN ADAYLAR</t>
  </si>
  <si>
    <t>SIRA
NO</t>
  </si>
  <si>
    <t>TC
Kimlik No</t>
  </si>
  <si>
    <t>ADI - SOYADI</t>
  </si>
  <si>
    <t>ALES
Puanı</t>
  </si>
  <si>
    <t>Lisans Mezuniyet Notu</t>
  </si>
  <si>
    <t>Yabancı Dil Puanı</t>
  </si>
  <si>
    <t>Giriş Sınavı</t>
  </si>
  <si>
    <t>TOPLAM
PUANI</t>
  </si>
  <si>
    <t>Sınav
Değerlendirme Sonucu</t>
  </si>
  <si>
    <t>(1)</t>
  </si>
  <si>
    <t>%30
(2)</t>
  </si>
  <si>
    <t>(3)</t>
  </si>
  <si>
    <t>%30
(4)</t>
  </si>
  <si>
    <t>(5)</t>
  </si>
  <si>
    <t>%10
(6)</t>
  </si>
  <si>
    <t>(7)</t>
  </si>
  <si>
    <t>%30
(8)</t>
  </si>
  <si>
    <t>2+4+6+8</t>
  </si>
  <si>
    <t>10*******26</t>
  </si>
  <si>
    <t>Oğ** Em*r Kök***</t>
  </si>
  <si>
    <t>Asil</t>
  </si>
  <si>
    <t>40*******78</t>
  </si>
  <si>
    <t>Ok** Top***</t>
  </si>
  <si>
    <t>Yedek</t>
  </si>
  <si>
    <t>15*******00</t>
  </si>
  <si>
    <t>İr** N** Soy***</t>
  </si>
  <si>
    <t>Başarısız</t>
  </si>
  <si>
    <t>13*******38</t>
  </si>
  <si>
    <t>Tür**su Tur***</t>
  </si>
  <si>
    <t>22*******68</t>
  </si>
  <si>
    <t>Sali** Tu***</t>
  </si>
  <si>
    <t>21*******88</t>
  </si>
  <si>
    <t>Yağ*** Üç**rd**</t>
  </si>
  <si>
    <t>Sınava girmedi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</si>
</sst>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000"/>
  </numFmts>
  <fonts count="9" x14ac:knownFonts="1">
    <font>
      <sz val="12"/>
      <color theme="1"/>
      <name val="Aptos Narrow"/>
      <family val="2"/>
      <charset val="162"/>
      <scheme val="minor"/>
    </font>
    <font>
      <sz val="12"/>
      <color theme="1"/>
      <name val="Aptos Narrow"/>
      <family val="2"/>
      <charset val="162"/>
      <scheme val="minor"/>
    </font>
    <font>
      <b/>
      <sz val="14"/>
      <color rgb="FFFF0000"/>
      <name val="Aptos Narrow"/>
      <family val="2"/>
      <scheme val="minor"/>
    </font>
    <font>
      <b/>
      <u/>
      <sz val="14"/>
      <color rgb="FFFF0000"/>
      <name val="Aptos Narrow"/>
      <family val="2"/>
      <scheme val="minor"/>
    </font>
    <font>
      <b/>
      <sz val="14"/>
      <color theme="4" tint="-0.49998474074526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left" vertical="center"/>
    </xf>
    <xf numFmtId="164" fontId="6" fillId="0" borderId="3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quotePrefix="1" applyFont="1" applyFill="1" applyBorder="1" applyAlignment="1">
      <alignment horizontal="center" vertical="center"/>
    </xf>
    <xf numFmtId="0" fontId="5" fillId="2" borderId="5" xfId="0" quotePrefix="1" applyFont="1" applyFill="1" applyBorder="1" applyAlignment="1">
      <alignment horizontal="center" vertical="center" wrapText="1"/>
    </xf>
    <xf numFmtId="0" fontId="5" fillId="2" borderId="5" xfId="1" quotePrefix="1" applyNumberFormat="1" applyFont="1" applyFill="1" applyBorder="1" applyAlignment="1">
      <alignment horizontal="center" vertical="center"/>
    </xf>
    <xf numFmtId="9" fontId="5" fillId="2" borderId="5" xfId="0" quotePrefix="1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5" fontId="7" fillId="3" borderId="4" xfId="0" applyNumberFormat="1" applyFont="1" applyFill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1" fontId="1" fillId="3" borderId="4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2" fontId="7" fillId="3" borderId="5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2" fontId="1" fillId="3" borderId="4" xfId="0" quotePrefix="1" applyNumberFormat="1" applyFont="1" applyFill="1" applyBorder="1" applyAlignment="1">
      <alignment horizontal="center" vertical="center"/>
    </xf>
    <xf numFmtId="1" fontId="1" fillId="3" borderId="4" xfId="1" quotePrefix="1" applyNumberFormat="1" applyFont="1" applyFill="1" applyBorder="1" applyAlignment="1">
      <alignment horizontal="center" vertical="center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3F7A1-55B7-6C4E-9ED2-2AA5648C5451}">
  <dimension ref="A1:M22"/>
  <sheetViews>
    <sheetView tabSelected="1" workbookViewId="0">
      <selection activeCell="E20" sqref="E20"/>
    </sheetView>
  </sheetViews>
  <sheetFormatPr baseColWidth="10" defaultRowHeight="16" x14ac:dyDescent="0.2"/>
  <cols>
    <col min="2" max="2" width="12.5" customWidth="1"/>
    <col min="3" max="3" width="17.5" customWidth="1"/>
    <col min="13" max="13" width="17.33203125" customWidth="1"/>
  </cols>
  <sheetData>
    <row r="1" spans="1:13" ht="89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19" x14ac:dyDescent="0.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9" x14ac:dyDescent="0.2">
      <c r="A3" s="7" t="s">
        <v>2</v>
      </c>
      <c r="B3" s="8"/>
      <c r="C3" s="9"/>
      <c r="D3" s="10" t="s">
        <v>3</v>
      </c>
      <c r="E3" s="11"/>
      <c r="F3" s="11"/>
      <c r="G3" s="11"/>
      <c r="H3" s="11"/>
      <c r="I3" s="11"/>
      <c r="J3" s="11"/>
      <c r="K3" s="11"/>
      <c r="L3" s="11"/>
      <c r="M3" s="12"/>
    </row>
    <row r="4" spans="1:13" ht="19" x14ac:dyDescent="0.2">
      <c r="A4" s="7" t="s">
        <v>4</v>
      </c>
      <c r="B4" s="8"/>
      <c r="C4" s="9"/>
      <c r="D4" s="10" t="s">
        <v>5</v>
      </c>
      <c r="E4" s="11"/>
      <c r="F4" s="11"/>
      <c r="G4" s="11"/>
      <c r="H4" s="11"/>
      <c r="I4" s="11"/>
      <c r="J4" s="11"/>
      <c r="K4" s="11"/>
      <c r="L4" s="11"/>
      <c r="M4" s="12"/>
    </row>
    <row r="5" spans="1:13" ht="19" x14ac:dyDescent="0.2">
      <c r="A5" s="7" t="s">
        <v>6</v>
      </c>
      <c r="B5" s="8"/>
      <c r="C5" s="9"/>
      <c r="D5" s="13" t="s">
        <v>7</v>
      </c>
      <c r="E5" s="14"/>
      <c r="F5" s="14"/>
      <c r="G5" s="14"/>
      <c r="H5" s="14"/>
      <c r="I5" s="14"/>
      <c r="J5" s="14"/>
      <c r="K5" s="14"/>
      <c r="L5" s="14"/>
      <c r="M5" s="15"/>
    </row>
    <row r="6" spans="1:13" ht="19" x14ac:dyDescent="0.2">
      <c r="A6" s="7" t="s">
        <v>8</v>
      </c>
      <c r="B6" s="8"/>
      <c r="C6" s="9"/>
      <c r="D6" s="10" t="s">
        <v>9</v>
      </c>
      <c r="E6" s="11"/>
      <c r="F6" s="11"/>
      <c r="G6" s="11"/>
      <c r="H6" s="11"/>
      <c r="I6" s="11"/>
      <c r="J6" s="11"/>
      <c r="K6" s="11"/>
      <c r="L6" s="11"/>
      <c r="M6" s="12"/>
    </row>
    <row r="7" spans="1:13" ht="19" x14ac:dyDescent="0.2">
      <c r="A7" s="7" t="s">
        <v>10</v>
      </c>
      <c r="B7" s="8"/>
      <c r="C7" s="9"/>
      <c r="D7" s="10" t="s">
        <v>11</v>
      </c>
      <c r="E7" s="11"/>
      <c r="F7" s="11"/>
      <c r="G7" s="11"/>
      <c r="H7" s="11"/>
      <c r="I7" s="11"/>
      <c r="J7" s="11"/>
      <c r="K7" s="11"/>
      <c r="L7" s="11"/>
      <c r="M7" s="12"/>
    </row>
    <row r="8" spans="1:13" ht="19" x14ac:dyDescent="0.2">
      <c r="A8" s="16" t="s">
        <v>12</v>
      </c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9"/>
    </row>
    <row r="9" spans="1:13" ht="19" x14ac:dyDescent="0.2">
      <c r="A9" s="20" t="s">
        <v>13</v>
      </c>
      <c r="B9" s="19"/>
      <c r="C9" s="21" t="s">
        <v>14</v>
      </c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ht="19" x14ac:dyDescent="0.2">
      <c r="A10" s="4" t="s">
        <v>15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</row>
    <row r="11" spans="1:13" ht="40" x14ac:dyDescent="0.2">
      <c r="A11" s="22" t="s">
        <v>16</v>
      </c>
      <c r="B11" s="22" t="s">
        <v>17</v>
      </c>
      <c r="C11" s="23" t="s">
        <v>18</v>
      </c>
      <c r="D11" s="24" t="s">
        <v>19</v>
      </c>
      <c r="E11" s="25"/>
      <c r="F11" s="24" t="s">
        <v>20</v>
      </c>
      <c r="G11" s="25"/>
      <c r="H11" s="24" t="s">
        <v>21</v>
      </c>
      <c r="I11" s="25"/>
      <c r="J11" s="24" t="s">
        <v>22</v>
      </c>
      <c r="K11" s="25"/>
      <c r="L11" s="26" t="s">
        <v>23</v>
      </c>
      <c r="M11" s="22" t="s">
        <v>24</v>
      </c>
    </row>
    <row r="12" spans="1:13" ht="40" x14ac:dyDescent="0.2">
      <c r="A12" s="27"/>
      <c r="B12" s="28"/>
      <c r="C12" s="27"/>
      <c r="D12" s="29" t="s">
        <v>25</v>
      </c>
      <c r="E12" s="30" t="s">
        <v>26</v>
      </c>
      <c r="F12" s="29" t="s">
        <v>27</v>
      </c>
      <c r="G12" s="30" t="s">
        <v>28</v>
      </c>
      <c r="H12" s="29" t="s">
        <v>29</v>
      </c>
      <c r="I12" s="30" t="s">
        <v>30</v>
      </c>
      <c r="J12" s="31" t="s">
        <v>31</v>
      </c>
      <c r="K12" s="32" t="s">
        <v>32</v>
      </c>
      <c r="L12" s="33" t="s">
        <v>33</v>
      </c>
      <c r="M12" s="28"/>
    </row>
    <row r="13" spans="1:13" x14ac:dyDescent="0.2">
      <c r="A13" s="34">
        <v>1</v>
      </c>
      <c r="B13" s="35" t="s">
        <v>34</v>
      </c>
      <c r="C13" s="35" t="s">
        <v>35</v>
      </c>
      <c r="D13">
        <v>79.556349999999995</v>
      </c>
      <c r="E13" s="36">
        <f t="shared" ref="E13:E18" si="0">D13*0.3</f>
        <v>23.866904999999999</v>
      </c>
      <c r="F13">
        <v>82.5</v>
      </c>
      <c r="G13" s="36">
        <f t="shared" ref="G13:G18" si="1">F13*0.3</f>
        <v>24.75</v>
      </c>
      <c r="H13">
        <v>67.5</v>
      </c>
      <c r="I13" s="36">
        <f t="shared" ref="I13:I18" si="2">H13*0.1</f>
        <v>6.75</v>
      </c>
      <c r="J13">
        <v>65</v>
      </c>
      <c r="K13" s="36">
        <f t="shared" ref="K13:K18" si="3">J13*0.3</f>
        <v>19.5</v>
      </c>
      <c r="L13" s="36">
        <f t="shared" ref="L13:L18" si="4">E13+G13+I13+K13</f>
        <v>74.866905000000003</v>
      </c>
      <c r="M13" s="37" t="s">
        <v>36</v>
      </c>
    </row>
    <row r="14" spans="1:13" x14ac:dyDescent="0.2">
      <c r="A14" s="34">
        <v>2</v>
      </c>
      <c r="B14" s="35" t="s">
        <v>37</v>
      </c>
      <c r="C14" s="35" t="s">
        <v>38</v>
      </c>
      <c r="D14">
        <v>73.025720000000007</v>
      </c>
      <c r="E14" s="36">
        <f t="shared" si="0"/>
        <v>21.907716000000001</v>
      </c>
      <c r="F14">
        <v>91.13</v>
      </c>
      <c r="G14" s="36">
        <f t="shared" si="1"/>
        <v>27.338999999999999</v>
      </c>
      <c r="H14">
        <v>61.25</v>
      </c>
      <c r="I14" s="36">
        <f t="shared" si="2"/>
        <v>6.125</v>
      </c>
      <c r="J14">
        <v>60</v>
      </c>
      <c r="K14" s="36">
        <f t="shared" si="3"/>
        <v>18</v>
      </c>
      <c r="L14" s="36">
        <f t="shared" si="4"/>
        <v>73.371715999999992</v>
      </c>
      <c r="M14" s="37" t="s">
        <v>39</v>
      </c>
    </row>
    <row r="15" spans="1:13" x14ac:dyDescent="0.2">
      <c r="A15" s="34">
        <v>3</v>
      </c>
      <c r="B15" s="35" t="s">
        <v>40</v>
      </c>
      <c r="C15" s="35" t="s">
        <v>41</v>
      </c>
      <c r="D15">
        <v>81.234960000000001</v>
      </c>
      <c r="E15" s="36">
        <f t="shared" si="0"/>
        <v>24.370487999999998</v>
      </c>
      <c r="F15">
        <v>93.93</v>
      </c>
      <c r="G15" s="36">
        <f t="shared" si="1"/>
        <v>28.179000000000002</v>
      </c>
      <c r="H15">
        <v>95</v>
      </c>
      <c r="I15" s="36">
        <f t="shared" si="2"/>
        <v>9.5</v>
      </c>
      <c r="J15">
        <v>31</v>
      </c>
      <c r="K15" s="36">
        <f t="shared" si="3"/>
        <v>9.2999999999999989</v>
      </c>
      <c r="L15" s="36">
        <f t="shared" si="4"/>
        <v>71.349487999999994</v>
      </c>
      <c r="M15" s="37" t="s">
        <v>42</v>
      </c>
    </row>
    <row r="16" spans="1:13" x14ac:dyDescent="0.2">
      <c r="A16" s="34">
        <v>4</v>
      </c>
      <c r="B16" s="35" t="s">
        <v>43</v>
      </c>
      <c r="C16" s="35" t="s">
        <v>44</v>
      </c>
      <c r="D16">
        <v>79.344329999999999</v>
      </c>
      <c r="E16" s="36">
        <f t="shared" si="0"/>
        <v>23.803298999999999</v>
      </c>
      <c r="F16">
        <v>92.3</v>
      </c>
      <c r="G16" s="36">
        <f t="shared" si="1"/>
        <v>27.689999999999998</v>
      </c>
      <c r="H16">
        <v>86.25</v>
      </c>
      <c r="I16" s="36">
        <f t="shared" si="2"/>
        <v>8.625</v>
      </c>
      <c r="J16">
        <v>27</v>
      </c>
      <c r="K16" s="36">
        <f t="shared" si="3"/>
        <v>8.1</v>
      </c>
      <c r="L16" s="36">
        <f t="shared" si="4"/>
        <v>68.218298999999988</v>
      </c>
      <c r="M16" s="37" t="s">
        <v>42</v>
      </c>
    </row>
    <row r="17" spans="1:13" x14ac:dyDescent="0.2">
      <c r="A17" s="34">
        <v>5</v>
      </c>
      <c r="B17" s="35" t="s">
        <v>45</v>
      </c>
      <c r="C17" s="35" t="s">
        <v>46</v>
      </c>
      <c r="D17">
        <v>82.425550000000001</v>
      </c>
      <c r="E17" s="36">
        <f t="shared" si="0"/>
        <v>24.727664999999998</v>
      </c>
      <c r="F17">
        <v>83.2</v>
      </c>
      <c r="G17" s="36">
        <f t="shared" si="1"/>
        <v>24.96</v>
      </c>
      <c r="H17">
        <v>85</v>
      </c>
      <c r="I17" s="36">
        <f t="shared" si="2"/>
        <v>8.5</v>
      </c>
      <c r="J17">
        <v>30</v>
      </c>
      <c r="K17" s="36">
        <f t="shared" si="3"/>
        <v>9</v>
      </c>
      <c r="L17" s="36">
        <f t="shared" si="4"/>
        <v>67.187664999999996</v>
      </c>
      <c r="M17" s="37" t="s">
        <v>42</v>
      </c>
    </row>
    <row r="18" spans="1:13" x14ac:dyDescent="0.2">
      <c r="A18" s="34">
        <v>6</v>
      </c>
      <c r="B18" s="35" t="s">
        <v>47</v>
      </c>
      <c r="C18" s="35" t="s">
        <v>48</v>
      </c>
      <c r="D18" s="38"/>
      <c r="E18" s="36">
        <f t="shared" si="0"/>
        <v>0</v>
      </c>
      <c r="F18" s="39"/>
      <c r="G18" s="36">
        <f t="shared" si="1"/>
        <v>0</v>
      </c>
      <c r="H18" s="36"/>
      <c r="I18" s="36">
        <f t="shared" si="2"/>
        <v>0</v>
      </c>
      <c r="J18" s="40"/>
      <c r="K18" s="36">
        <f t="shared" si="3"/>
        <v>0</v>
      </c>
      <c r="L18" s="36">
        <f t="shared" si="4"/>
        <v>0</v>
      </c>
      <c r="M18" s="37" t="s">
        <v>49</v>
      </c>
    </row>
    <row r="19" spans="1:13" x14ac:dyDescent="0.2">
      <c r="A19" s="41"/>
      <c r="B19" s="42"/>
      <c r="C19" s="42"/>
      <c r="E19" s="43"/>
      <c r="G19" s="43"/>
      <c r="I19" s="43"/>
      <c r="K19" s="43"/>
      <c r="L19" s="43"/>
      <c r="M19" s="44"/>
    </row>
    <row r="20" spans="1:13" x14ac:dyDescent="0.2">
      <c r="A20" s="34"/>
      <c r="B20" s="35"/>
      <c r="C20" s="35"/>
      <c r="D20" s="38"/>
      <c r="E20" s="36"/>
      <c r="F20" s="39"/>
      <c r="G20" s="36"/>
      <c r="H20" s="36"/>
      <c r="I20" s="36"/>
      <c r="J20" s="40"/>
      <c r="K20" s="36"/>
      <c r="L20" s="36"/>
      <c r="M20" s="37"/>
    </row>
    <row r="21" spans="1:13" x14ac:dyDescent="0.2">
      <c r="A21" s="34"/>
      <c r="B21" s="35"/>
      <c r="C21" s="35"/>
      <c r="D21" s="38"/>
      <c r="E21" s="36"/>
      <c r="F21" s="45"/>
      <c r="G21" s="36"/>
      <c r="H21" s="36"/>
      <c r="I21" s="36"/>
      <c r="J21" s="46"/>
      <c r="K21" s="36"/>
      <c r="L21" s="36"/>
      <c r="M21" s="37"/>
    </row>
    <row r="22" spans="1:13" x14ac:dyDescent="0.2">
      <c r="A22" s="34"/>
      <c r="B22" s="35"/>
      <c r="C22" s="35"/>
      <c r="D22" s="38"/>
      <c r="E22" s="36"/>
      <c r="F22" s="39"/>
      <c r="G22" s="36"/>
      <c r="H22" s="36"/>
      <c r="I22" s="36"/>
      <c r="J22" s="40"/>
      <c r="K22" s="36"/>
      <c r="L22" s="36"/>
      <c r="M22" s="37"/>
    </row>
  </sheetData>
  <mergeCells count="24">
    <mergeCell ref="J11:K11"/>
    <mergeCell ref="M11:M12"/>
    <mergeCell ref="A8:M8"/>
    <mergeCell ref="A9:B9"/>
    <mergeCell ref="C9:M9"/>
    <mergeCell ref="A10:M10"/>
    <mergeCell ref="A11:A12"/>
    <mergeCell ref="B11:B12"/>
    <mergeCell ref="C11:C12"/>
    <mergeCell ref="D11:E11"/>
    <mergeCell ref="F11:G11"/>
    <mergeCell ref="H11:I11"/>
    <mergeCell ref="A5:C5"/>
    <mergeCell ref="D5:M5"/>
    <mergeCell ref="A6:C6"/>
    <mergeCell ref="D6:M6"/>
    <mergeCell ref="A7:C7"/>
    <mergeCell ref="D7:M7"/>
    <mergeCell ref="A1:M1"/>
    <mergeCell ref="A2:M2"/>
    <mergeCell ref="A3:C3"/>
    <mergeCell ref="D3:M3"/>
    <mergeCell ref="A4:C4"/>
    <mergeCell ref="D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Coşkun</dc:creator>
  <cp:lastModifiedBy>Ercan Coşkun</cp:lastModifiedBy>
  <dcterms:created xsi:type="dcterms:W3CDTF">2026-09-22T07:20:19Z</dcterms:created>
  <dcterms:modified xsi:type="dcterms:W3CDTF">2026-09-22T07:21:47Z</dcterms:modified>
</cp:coreProperties>
</file>