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234E5EE0-16E2-42BE-84F1-D9E99E3F527A}" xr6:coauthVersionLast="31" xr6:coauthVersionMax="31" xr10:uidLastSave="{00000000-0000-0000-0000-000000000000}"/>
  <bookViews>
    <workbookView xWindow="0" yWindow="0" windowWidth="19200" windowHeight="6480" tabRatio="921" xr2:uid="{00000000-000D-0000-FFFF-FFFF00000000}"/>
  </bookViews>
  <sheets>
    <sheet name="PSİKOLOJİ İNG" sheetId="83" r:id="rId1"/>
  </sheets>
  <definedNames>
    <definedName name="_xlnm._FilterDatabase" localSheetId="0" hidden="1">'PSİKOLOJİ İNG'!$A$2:$J$2</definedName>
    <definedName name="_xlnm.Print_Area" localSheetId="0">'PSİKOLOJİ İNG'!$A$1:$J$2</definedName>
  </definedNames>
  <calcPr calcId="179017"/>
</workbook>
</file>

<file path=xl/calcChain.xml><?xml version="1.0" encoding="utf-8"?>
<calcChain xmlns="http://schemas.openxmlformats.org/spreadsheetml/2006/main">
  <c r="E3" i="83" l="1"/>
  <c r="E5" i="83"/>
  <c r="E6" i="83"/>
  <c r="E4" i="83"/>
  <c r="E7" i="83"/>
  <c r="E8" i="83"/>
  <c r="E9" i="83"/>
  <c r="E10" i="83"/>
  <c r="E12" i="83"/>
  <c r="E13" i="83"/>
  <c r="E11" i="83"/>
  <c r="G5" i="83"/>
  <c r="G6" i="83"/>
  <c r="G4" i="83"/>
  <c r="G7" i="83"/>
  <c r="G8" i="83"/>
  <c r="G9" i="83"/>
  <c r="G10" i="83"/>
  <c r="G3" i="83"/>
  <c r="G12" i="83"/>
  <c r="G13" i="83"/>
  <c r="G11" i="83"/>
  <c r="H13" i="83" l="1"/>
  <c r="H12" i="83"/>
  <c r="H3" i="83"/>
  <c r="H10" i="83"/>
  <c r="H9" i="83"/>
  <c r="H8" i="83"/>
  <c r="H7" i="83"/>
  <c r="H4" i="83"/>
  <c r="H5" i="83" l="1"/>
  <c r="H6" i="83" l="1"/>
  <c r="H11" i="83" l="1"/>
</calcChain>
</file>

<file path=xl/sharedStrings.xml><?xml version="1.0" encoding="utf-8"?>
<sst xmlns="http://schemas.openxmlformats.org/spreadsheetml/2006/main" count="45" uniqueCount="26">
  <si>
    <t>SIRA NO</t>
  </si>
  <si>
    <t>ADI SOYADI</t>
  </si>
  <si>
    <t xml:space="preserve">ALES PUANI </t>
  </si>
  <si>
    <t>TOPLAM PUANI</t>
  </si>
  <si>
    <t>SINAVA GİRİŞ DURUMU</t>
  </si>
  <si>
    <t>BAŞVURDUĞU BÖLÜM</t>
  </si>
  <si>
    <t>DURUMU</t>
  </si>
  <si>
    <t>SINAVA GİREBİLİR</t>
  </si>
  <si>
    <t>Petek BİLİM</t>
  </si>
  <si>
    <t>PSİKOLOJİ (İNGİLİZCE)</t>
  </si>
  <si>
    <t>Ünal KELEŞ</t>
  </si>
  <si>
    <t>Berke CAN</t>
  </si>
  <si>
    <t>Aziz Muhammed AKKAYA</t>
  </si>
  <si>
    <t>Melike Nursultan AKKAYA</t>
  </si>
  <si>
    <t>Emine DELİ</t>
  </si>
  <si>
    <t>Büşra Fatma GÜLTEKİN</t>
  </si>
  <si>
    <t>Cengiz Han KAŞIKÇI</t>
  </si>
  <si>
    <t>Fatih Halil EROĞUZ</t>
  </si>
  <si>
    <t>Vildan YENİGÜN</t>
  </si>
  <si>
    <t>Rahşan Ezgi DÖNMEZER</t>
  </si>
  <si>
    <t>YABANCI DİL NOTU</t>
  </si>
  <si>
    <t>PSİKOLOJİ (İNGİLİZCE) ARAŞTIRMA GÖREVLİSİ ÖN DEĞERLENDİRME RAPORU İLAN NO: 30635 (24.12.2018) (ALES 70/YDS 50)</t>
  </si>
  <si>
    <t>SINAVA GİREMEZ</t>
  </si>
  <si>
    <t>ALES PUANININ YÜZDE 60'I</t>
  </si>
  <si>
    <t>YABANCI DİL NOTUNUN YÜZDE 40'I</t>
  </si>
  <si>
    <t>Sınav Tarihi, Saati ve Yeri : 16.01.2019 Çarşamba, Saat: 09.00, Maslak 1453 Neotech Kampüsü C121 numaralı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</si>
</sst>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70" zoomScaleNormal="70" workbookViewId="0">
      <selection activeCell="B18" sqref="B18"/>
    </sheetView>
  </sheetViews>
  <sheetFormatPr defaultColWidth="9.1796875" defaultRowHeight="14.5" x14ac:dyDescent="0.35"/>
  <cols>
    <col min="1" max="1" width="8.7265625" style="1" bestFit="1" customWidth="1"/>
    <col min="2" max="2" width="31.81640625" style="1" customWidth="1"/>
    <col min="3" max="3" width="26.1796875" style="1" customWidth="1"/>
    <col min="4" max="4" width="13" style="3" customWidth="1"/>
    <col min="5" max="5" width="15.1796875" style="3" customWidth="1"/>
    <col min="6" max="6" width="13.81640625" style="3" customWidth="1"/>
    <col min="7" max="7" width="14.54296875" style="3" customWidth="1"/>
    <col min="8" max="8" width="18.1796875" style="4" bestFit="1" customWidth="1"/>
    <col min="9" max="9" width="27.81640625" style="2" customWidth="1"/>
    <col min="10" max="10" width="33.54296875" style="2" customWidth="1"/>
    <col min="11" max="16384" width="9.1796875" style="1"/>
  </cols>
  <sheetData>
    <row r="1" spans="1:10" ht="37.5" customHeight="1" x14ac:dyDescent="0.3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14.75" customHeight="1" x14ac:dyDescent="0.35">
      <c r="A2" s="5" t="s">
        <v>0</v>
      </c>
      <c r="B2" s="6" t="s">
        <v>1</v>
      </c>
      <c r="C2" s="5" t="s">
        <v>5</v>
      </c>
      <c r="D2" s="6" t="s">
        <v>2</v>
      </c>
      <c r="E2" s="5" t="s">
        <v>23</v>
      </c>
      <c r="F2" s="5" t="s">
        <v>20</v>
      </c>
      <c r="G2" s="5" t="s">
        <v>24</v>
      </c>
      <c r="H2" s="5" t="s">
        <v>3</v>
      </c>
      <c r="I2" s="7" t="s">
        <v>4</v>
      </c>
      <c r="J2" s="7" t="s">
        <v>6</v>
      </c>
    </row>
    <row r="3" spans="1:10" x14ac:dyDescent="0.35">
      <c r="A3" s="18">
        <v>1</v>
      </c>
      <c r="B3" s="16" t="s">
        <v>17</v>
      </c>
      <c r="C3" s="9" t="s">
        <v>9</v>
      </c>
      <c r="D3" s="13">
        <v>84.962450000000004</v>
      </c>
      <c r="E3" s="9">
        <f t="shared" ref="E3:E13" si="0">D3*0.6</f>
        <v>50.977470000000004</v>
      </c>
      <c r="F3" s="13">
        <v>98.75</v>
      </c>
      <c r="G3" s="9">
        <f t="shared" ref="G3:G13" si="1">F3*0.4</f>
        <v>39.5</v>
      </c>
      <c r="H3" s="14">
        <f t="shared" ref="H3:H13" si="2">E3+G3</f>
        <v>90.477470000000011</v>
      </c>
      <c r="I3" s="9" t="s">
        <v>7</v>
      </c>
      <c r="J3" s="15"/>
    </row>
    <row r="4" spans="1:10" ht="15.5" x14ac:dyDescent="0.35">
      <c r="A4" s="19">
        <v>2</v>
      </c>
      <c r="B4" s="16" t="s">
        <v>12</v>
      </c>
      <c r="C4" s="9" t="s">
        <v>9</v>
      </c>
      <c r="D4" s="13">
        <v>87.182329999999993</v>
      </c>
      <c r="E4" s="9">
        <f t="shared" si="0"/>
        <v>52.309397999999995</v>
      </c>
      <c r="F4" s="13">
        <v>95</v>
      </c>
      <c r="G4" s="9">
        <f t="shared" si="1"/>
        <v>38</v>
      </c>
      <c r="H4" s="14">
        <f t="shared" si="2"/>
        <v>90.309397999999987</v>
      </c>
      <c r="I4" s="9" t="s">
        <v>7</v>
      </c>
      <c r="J4" s="15"/>
    </row>
    <row r="5" spans="1:10" x14ac:dyDescent="0.35">
      <c r="A5" s="18">
        <v>3</v>
      </c>
      <c r="B5" s="12" t="s">
        <v>10</v>
      </c>
      <c r="C5" s="9" t="s">
        <v>9</v>
      </c>
      <c r="D5" s="13">
        <v>89.188379999999995</v>
      </c>
      <c r="E5" s="9">
        <f t="shared" si="0"/>
        <v>53.513027999999998</v>
      </c>
      <c r="F5" s="13">
        <v>91.25</v>
      </c>
      <c r="G5" s="9">
        <f t="shared" si="1"/>
        <v>36.5</v>
      </c>
      <c r="H5" s="14">
        <f t="shared" si="2"/>
        <v>90.013027999999991</v>
      </c>
      <c r="I5" s="9" t="s">
        <v>7</v>
      </c>
      <c r="J5" s="15"/>
    </row>
    <row r="6" spans="1:10" x14ac:dyDescent="0.35">
      <c r="A6" s="18">
        <v>4</v>
      </c>
      <c r="B6" s="12" t="s">
        <v>11</v>
      </c>
      <c r="C6" s="9" t="s">
        <v>9</v>
      </c>
      <c r="D6" s="13">
        <v>87.770510000000002</v>
      </c>
      <c r="E6" s="9">
        <f t="shared" si="0"/>
        <v>52.662306000000001</v>
      </c>
      <c r="F6" s="13">
        <v>93</v>
      </c>
      <c r="G6" s="9">
        <f t="shared" si="1"/>
        <v>37.200000000000003</v>
      </c>
      <c r="H6" s="14">
        <f t="shared" si="2"/>
        <v>89.862306000000004</v>
      </c>
      <c r="I6" s="9" t="s">
        <v>7</v>
      </c>
      <c r="J6" s="15"/>
    </row>
    <row r="7" spans="1:10" ht="15.5" x14ac:dyDescent="0.35">
      <c r="A7" s="19">
        <v>5</v>
      </c>
      <c r="B7" s="16" t="s">
        <v>13</v>
      </c>
      <c r="C7" s="9" t="s">
        <v>9</v>
      </c>
      <c r="D7" s="13">
        <v>86.200509999999994</v>
      </c>
      <c r="E7" s="9">
        <f t="shared" si="0"/>
        <v>51.720305999999994</v>
      </c>
      <c r="F7" s="13">
        <v>87.5</v>
      </c>
      <c r="G7" s="9">
        <f t="shared" si="1"/>
        <v>35</v>
      </c>
      <c r="H7" s="14">
        <f t="shared" si="2"/>
        <v>86.720305999999994</v>
      </c>
      <c r="I7" s="9" t="s">
        <v>7</v>
      </c>
      <c r="J7" s="15"/>
    </row>
    <row r="8" spans="1:10" x14ac:dyDescent="0.35">
      <c r="A8" s="18">
        <v>6</v>
      </c>
      <c r="B8" s="16" t="s">
        <v>14</v>
      </c>
      <c r="C8" s="9" t="s">
        <v>9</v>
      </c>
      <c r="D8" s="13">
        <v>86.92062</v>
      </c>
      <c r="E8" s="9">
        <f t="shared" si="0"/>
        <v>52.152372</v>
      </c>
      <c r="F8" s="13">
        <v>85</v>
      </c>
      <c r="G8" s="9">
        <f t="shared" si="1"/>
        <v>34</v>
      </c>
      <c r="H8" s="14">
        <f t="shared" si="2"/>
        <v>86.152372</v>
      </c>
      <c r="I8" s="9" t="s">
        <v>7</v>
      </c>
      <c r="J8" s="15"/>
    </row>
    <row r="9" spans="1:10" x14ac:dyDescent="0.35">
      <c r="A9" s="18">
        <v>7</v>
      </c>
      <c r="B9" s="16" t="s">
        <v>15</v>
      </c>
      <c r="C9" s="9" t="s">
        <v>9</v>
      </c>
      <c r="D9" s="13">
        <v>79.619820000000004</v>
      </c>
      <c r="E9" s="9">
        <f t="shared" si="0"/>
        <v>47.771892000000001</v>
      </c>
      <c r="F9" s="13">
        <v>82.5</v>
      </c>
      <c r="G9" s="9">
        <f t="shared" si="1"/>
        <v>33</v>
      </c>
      <c r="H9" s="14">
        <f t="shared" si="2"/>
        <v>80.771892000000008</v>
      </c>
      <c r="I9" s="9" t="s">
        <v>7</v>
      </c>
      <c r="J9" s="15"/>
    </row>
    <row r="10" spans="1:10" ht="15.5" x14ac:dyDescent="0.35">
      <c r="A10" s="19">
        <v>8</v>
      </c>
      <c r="B10" s="16" t="s">
        <v>16</v>
      </c>
      <c r="C10" s="9" t="s">
        <v>9</v>
      </c>
      <c r="D10" s="13">
        <v>76.146019999999993</v>
      </c>
      <c r="E10" s="9">
        <f t="shared" si="0"/>
        <v>45.687611999999994</v>
      </c>
      <c r="F10" s="13">
        <v>86.25</v>
      </c>
      <c r="G10" s="9">
        <f t="shared" si="1"/>
        <v>34.5</v>
      </c>
      <c r="H10" s="14">
        <f t="shared" si="2"/>
        <v>80.187612000000001</v>
      </c>
      <c r="I10" s="9" t="s">
        <v>7</v>
      </c>
      <c r="J10" s="15"/>
    </row>
    <row r="11" spans="1:10" x14ac:dyDescent="0.35">
      <c r="A11" s="18">
        <v>9</v>
      </c>
      <c r="B11" s="11" t="s">
        <v>8</v>
      </c>
      <c r="C11" s="9" t="s">
        <v>9</v>
      </c>
      <c r="D11" s="8">
        <v>75.258989999999997</v>
      </c>
      <c r="E11" s="9">
        <f t="shared" si="0"/>
        <v>45.155393999999994</v>
      </c>
      <c r="F11" s="8">
        <v>80</v>
      </c>
      <c r="G11" s="9">
        <f t="shared" si="1"/>
        <v>32</v>
      </c>
      <c r="H11" s="9">
        <f t="shared" si="2"/>
        <v>77.155394000000001</v>
      </c>
      <c r="I11" s="9" t="s">
        <v>7</v>
      </c>
      <c r="J11" s="10"/>
    </row>
    <row r="12" spans="1:10" x14ac:dyDescent="0.35">
      <c r="A12" s="18">
        <v>10</v>
      </c>
      <c r="B12" s="16" t="s">
        <v>18</v>
      </c>
      <c r="C12" s="9" t="s">
        <v>9</v>
      </c>
      <c r="D12" s="17">
        <v>66.896619999999999</v>
      </c>
      <c r="E12" s="9">
        <f t="shared" si="0"/>
        <v>40.137971999999998</v>
      </c>
      <c r="F12" s="13">
        <v>86.25</v>
      </c>
      <c r="G12" s="9">
        <f t="shared" si="1"/>
        <v>34.5</v>
      </c>
      <c r="H12" s="14">
        <f t="shared" si="2"/>
        <v>74.637971999999991</v>
      </c>
      <c r="I12" s="10" t="s">
        <v>22</v>
      </c>
      <c r="J12" s="15"/>
    </row>
    <row r="13" spans="1:10" ht="15.5" x14ac:dyDescent="0.35">
      <c r="A13" s="19">
        <v>11</v>
      </c>
      <c r="B13" s="16" t="s">
        <v>19</v>
      </c>
      <c r="C13" s="9" t="s">
        <v>9</v>
      </c>
      <c r="D13" s="17">
        <v>62.543210000000002</v>
      </c>
      <c r="E13" s="9">
        <f t="shared" si="0"/>
        <v>37.525925999999998</v>
      </c>
      <c r="F13" s="13">
        <v>76.25</v>
      </c>
      <c r="G13" s="9">
        <f t="shared" si="1"/>
        <v>30.5</v>
      </c>
      <c r="H13" s="14">
        <f t="shared" si="2"/>
        <v>68.025925999999998</v>
      </c>
      <c r="I13" s="10" t="s">
        <v>22</v>
      </c>
      <c r="J13" s="15"/>
    </row>
    <row r="16" spans="1:10" ht="15.5" x14ac:dyDescent="0.35">
      <c r="A16" s="22" t="s">
        <v>25</v>
      </c>
      <c r="B16" s="22"/>
      <c r="C16" s="22"/>
      <c r="D16" s="22"/>
      <c r="E16" s="22"/>
      <c r="F16" s="22"/>
      <c r="G16" s="22"/>
      <c r="H16" s="22"/>
      <c r="I16" s="22"/>
      <c r="J16" s="22"/>
    </row>
  </sheetData>
  <autoFilter ref="A2:J2" xr:uid="{00000000-0009-0000-0000-000000000000}">
    <sortState ref="A3:J25">
      <sortCondition ref="I2:I24"/>
    </sortState>
  </autoFilter>
  <sortState ref="A3:J13">
    <sortCondition descending="1" ref="H3"/>
  </sortState>
  <mergeCells count="2">
    <mergeCell ref="A1:J1"/>
    <mergeCell ref="A16:J1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PSİKOLOJİ İNG</vt:lpstr>
      <vt:lpstr>'PSİKOLOJİ İNG'!Yazdırma_Alanı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2019-01-11T15:03:08Z</dcterms:modified>
</cp:coreProperties>
</file>