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r\Desktop\"/>
    </mc:Choice>
  </mc:AlternateContent>
  <bookViews>
    <workbookView xWindow="0" yWindow="0" windowWidth="15360" windowHeight="7770"/>
  </bookViews>
  <sheets>
    <sheet name="Ön değerlendirme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9" i="1"/>
  <c r="I27" i="1" l="1"/>
  <c r="I25" i="1"/>
  <c r="I23" i="1"/>
  <c r="I21" i="1"/>
  <c r="I18" i="1" l="1"/>
  <c r="I20" i="1"/>
  <c r="I26" i="1"/>
  <c r="I19" i="1"/>
  <c r="I22" i="1"/>
  <c r="I24" i="1"/>
  <c r="I17" i="1" l="1"/>
  <c r="I16" i="1" l="1"/>
  <c r="I15" i="1"/>
  <c r="I14" i="1" l="1"/>
  <c r="I11" i="1" l="1"/>
  <c r="I13" i="1"/>
  <c r="I12" i="1"/>
  <c r="I10" i="1"/>
  <c r="I9" i="1"/>
</calcChain>
</file>

<file path=xl/sharedStrings.xml><?xml version="1.0" encoding="utf-8"?>
<sst xmlns="http://schemas.openxmlformats.org/spreadsheetml/2006/main" count="75" uniqueCount="40">
  <si>
    <t>Birimi</t>
  </si>
  <si>
    <t>Kadro Unvanı</t>
  </si>
  <si>
    <t>Ön Değerlendirmenin Yapıldığı Tarih</t>
  </si>
  <si>
    <t>Sıra No</t>
  </si>
  <si>
    <t>Adı ve Soyadı</t>
  </si>
  <si>
    <t>ALES</t>
  </si>
  <si>
    <t>(A+B)
Ön Değerlendirme Notu</t>
  </si>
  <si>
    <t>Puan</t>
  </si>
  <si>
    <t xml:space="preserve">Yabancı Dil </t>
  </si>
  <si>
    <t>ÖN DEĞERLENDİRMEYE TABİ TUTULAN ADAYLAR</t>
  </si>
  <si>
    <t>Giriş Sınavına 
Katılmaya Hak Kazandı /  Kazanamadı</t>
  </si>
  <si>
    <t>Okutman</t>
  </si>
  <si>
    <t>SINAVA GİRMEYE HAK KAZANDI</t>
  </si>
  <si>
    <t>NİŞANTAŞI ÜNİVERSİTESİ</t>
  </si>
  <si>
    <t>YABANCI DİLLER BÖLÜMÜ</t>
  </si>
  <si>
    <t>AYLİN ÇELEN</t>
  </si>
  <si>
    <t>FATMA DEMİR</t>
  </si>
  <si>
    <t>YAĞMUR ÖZTÜRK</t>
  </si>
  <si>
    <t>FULYA ÜNALAN</t>
  </si>
  <si>
    <t>İREP YILMAZ</t>
  </si>
  <si>
    <t>ELİF BEDİR</t>
  </si>
  <si>
    <t>DİLEHAN HALİLOĞLU ACAR</t>
  </si>
  <si>
    <t>CANSU ÖRSEL</t>
  </si>
  <si>
    <t>MELİKE EKİZ</t>
  </si>
  <si>
    <t>ARCEM KIRBIYIK</t>
  </si>
  <si>
    <t>ESRA YAZICI</t>
  </si>
  <si>
    <t>SONER BOYACIOĞLU</t>
  </si>
  <si>
    <t>ÇİĞDEM ŞİRİNKAN</t>
  </si>
  <si>
    <t>RABİA GÜNGÖR</t>
  </si>
  <si>
    <t>HATİCE IŞIK</t>
  </si>
  <si>
    <t>ŞENAY İNAN</t>
  </si>
  <si>
    <t>YILDIZ BALÇIK</t>
  </si>
  <si>
    <t>SİBEL DEMİR</t>
  </si>
  <si>
    <t>MUSTAFA ATASOY</t>
  </si>
  <si>
    <t>SINAVA GİRMEYE HAK KAZANAMADI- MEZUN OLUNAN BÖLÜM KRİTERİNİ KARŞILAMIYOR.</t>
  </si>
  <si>
    <t>SINAVA GİRMEYE HAK KAZANAMADI- DENEYİM KRİTERİNİ KARŞILAMIYOR.</t>
  </si>
  <si>
    <t>SINAVA GİRMEYE HAK KAZANAMADI- YDS NOTU KRİTERİNİ KARŞILAMIYOR.</t>
  </si>
  <si>
    <t>1018089 NOLU OKUTMAN İLANI ÖN DEĞERLENDİRME SONUÇLARI</t>
  </si>
  <si>
    <t>(A) Puanın %40’ı</t>
  </si>
  <si>
    <t>(B) Puanın %60’ı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</si>
</sst>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yy;@"/>
  </numFmts>
  <fonts count="6" x14ac:knownFonts="1">
    <font>
      <sz val="10"/>
      <name val="Arial Tur"/>
      <charset val="162"/>
    </font>
    <font>
      <sz val="10"/>
      <name val="Arial Tur"/>
      <charset val="162"/>
    </font>
    <font>
      <b/>
      <sz val="10.5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u/>
      <sz val="10.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5" fontId="4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C1" zoomScale="85" zoomScaleNormal="100" workbookViewId="0">
      <selection activeCell="I10" sqref="I10"/>
    </sheetView>
  </sheetViews>
  <sheetFormatPr defaultColWidth="9.140625" defaultRowHeight="12.75" x14ac:dyDescent="0.2"/>
  <cols>
    <col min="1" max="1" width="5.140625" style="3" hidden="1" customWidth="1"/>
    <col min="2" max="2" width="12.5703125" style="3" hidden="1" customWidth="1"/>
    <col min="3" max="3" width="6" style="3" customWidth="1"/>
    <col min="4" max="4" width="22.85546875" style="5" customWidth="1"/>
    <col min="5" max="5" width="10.28515625" style="6" customWidth="1"/>
    <col min="6" max="6" width="7.28515625" style="6" customWidth="1"/>
    <col min="7" max="7" width="7.7109375" style="6" customWidth="1"/>
    <col min="8" max="8" width="16.42578125" style="6" bestFit="1" customWidth="1"/>
    <col min="9" max="9" width="12.140625" style="6" customWidth="1"/>
    <col min="10" max="10" width="13.140625" style="3" customWidth="1"/>
    <col min="11" max="11" width="13.85546875" style="3" customWidth="1"/>
    <col min="12" max="12" width="31.5703125" style="3" customWidth="1"/>
    <col min="13" max="16384" width="9.140625" style="3"/>
  </cols>
  <sheetData>
    <row r="1" spans="1:12" ht="20.100000000000001" customHeight="1" x14ac:dyDescent="0.2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12" ht="20.100000000000001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1:12" ht="20.100000000000001" customHeight="1" x14ac:dyDescent="0.2">
      <c r="A3" s="30" t="s">
        <v>37</v>
      </c>
      <c r="B3" s="30"/>
      <c r="C3" s="30"/>
      <c r="D3" s="30"/>
      <c r="E3" s="30"/>
      <c r="F3" s="30"/>
      <c r="G3" s="30"/>
      <c r="H3" s="30"/>
      <c r="I3" s="30"/>
    </row>
    <row r="4" spans="1:12" ht="22.5" customHeight="1" x14ac:dyDescent="0.2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12" ht="13.5" x14ac:dyDescent="0.2">
      <c r="A5" s="4"/>
      <c r="B5" s="4"/>
      <c r="C5" s="4"/>
    </row>
    <row r="6" spans="1:12" ht="13.5" customHeight="1" x14ac:dyDescent="0.2">
      <c r="A6" s="35" t="s">
        <v>3</v>
      </c>
      <c r="B6" s="25" t="s">
        <v>0</v>
      </c>
      <c r="C6" s="35" t="s">
        <v>3</v>
      </c>
      <c r="D6" s="20" t="s">
        <v>4</v>
      </c>
      <c r="E6" s="32" t="s">
        <v>5</v>
      </c>
      <c r="F6" s="32"/>
      <c r="G6" s="31" t="s">
        <v>8</v>
      </c>
      <c r="H6" s="32"/>
      <c r="I6" s="35" t="s">
        <v>6</v>
      </c>
      <c r="J6" s="25" t="s">
        <v>1</v>
      </c>
      <c r="K6" s="25" t="s">
        <v>2</v>
      </c>
      <c r="L6" s="20" t="s">
        <v>10</v>
      </c>
    </row>
    <row r="7" spans="1:12" ht="20.25" customHeight="1" x14ac:dyDescent="0.2">
      <c r="A7" s="26"/>
      <c r="B7" s="26"/>
      <c r="C7" s="26"/>
      <c r="D7" s="21"/>
      <c r="E7" s="23" t="s">
        <v>7</v>
      </c>
      <c r="F7" s="34" t="s">
        <v>38</v>
      </c>
      <c r="G7" s="23" t="s">
        <v>7</v>
      </c>
      <c r="H7" s="34" t="s">
        <v>39</v>
      </c>
      <c r="I7" s="26"/>
      <c r="J7" s="28"/>
      <c r="K7" s="26"/>
      <c r="L7" s="21"/>
    </row>
    <row r="8" spans="1:12" ht="35.25" customHeight="1" x14ac:dyDescent="0.2">
      <c r="A8" s="27"/>
      <c r="B8" s="27"/>
      <c r="C8" s="27"/>
      <c r="D8" s="22"/>
      <c r="E8" s="24"/>
      <c r="F8" s="27"/>
      <c r="G8" s="24"/>
      <c r="H8" s="27"/>
      <c r="I8" s="27"/>
      <c r="J8" s="29"/>
      <c r="K8" s="27"/>
      <c r="L8" s="22"/>
    </row>
    <row r="9" spans="1:12" ht="22.9" customHeight="1" x14ac:dyDescent="0.2">
      <c r="A9" s="2"/>
      <c r="B9" s="2"/>
      <c r="C9" s="16">
        <v>1</v>
      </c>
      <c r="D9" s="17" t="s">
        <v>17</v>
      </c>
      <c r="E9" s="11">
        <v>84.128</v>
      </c>
      <c r="F9" s="12">
        <f>E9*0.4</f>
        <v>33.651200000000003</v>
      </c>
      <c r="G9" s="11">
        <v>82.5</v>
      </c>
      <c r="H9" s="11">
        <f>G9*0.6</f>
        <v>49.5</v>
      </c>
      <c r="I9" s="11">
        <f t="shared" ref="I9" si="0">F9+H9</f>
        <v>83.151200000000003</v>
      </c>
      <c r="J9" s="13" t="s">
        <v>11</v>
      </c>
      <c r="K9" s="18">
        <v>42950</v>
      </c>
      <c r="L9" s="13" t="s">
        <v>12</v>
      </c>
    </row>
    <row r="10" spans="1:12" ht="22.9" customHeight="1" x14ac:dyDescent="0.2">
      <c r="A10" s="2"/>
      <c r="B10" s="2"/>
      <c r="C10" s="16">
        <v>2</v>
      </c>
      <c r="D10" s="17" t="s">
        <v>15</v>
      </c>
      <c r="E10" s="11">
        <v>80.278000000000006</v>
      </c>
      <c r="F10" s="12">
        <f t="shared" ref="F10:F27" si="1">E10*0.4</f>
        <v>32.111200000000004</v>
      </c>
      <c r="G10" s="11">
        <v>90</v>
      </c>
      <c r="H10" s="11">
        <f t="shared" ref="H10:H27" si="2">G10*0.6</f>
        <v>54</v>
      </c>
      <c r="I10" s="11">
        <f t="shared" ref="I10" si="3">F10+H10</f>
        <v>86.111199999999997</v>
      </c>
      <c r="J10" s="13" t="s">
        <v>11</v>
      </c>
      <c r="K10" s="18">
        <v>42950</v>
      </c>
      <c r="L10" s="13" t="s">
        <v>12</v>
      </c>
    </row>
    <row r="11" spans="1:12" ht="27" customHeight="1" x14ac:dyDescent="0.2">
      <c r="A11" s="2"/>
      <c r="B11" s="2"/>
      <c r="C11" s="16">
        <v>3</v>
      </c>
      <c r="D11" s="17" t="s">
        <v>21</v>
      </c>
      <c r="E11" s="11">
        <v>82.786000000000001</v>
      </c>
      <c r="F11" s="12">
        <f t="shared" si="1"/>
        <v>33.114400000000003</v>
      </c>
      <c r="G11" s="11">
        <v>87.5</v>
      </c>
      <c r="H11" s="11">
        <f t="shared" si="2"/>
        <v>52.5</v>
      </c>
      <c r="I11" s="11">
        <f t="shared" ref="I11" si="4">F11+H11</f>
        <v>85.614400000000003</v>
      </c>
      <c r="J11" s="13" t="s">
        <v>11</v>
      </c>
      <c r="K11" s="18">
        <v>42950</v>
      </c>
      <c r="L11" s="13" t="s">
        <v>12</v>
      </c>
    </row>
    <row r="12" spans="1:12" ht="22.9" customHeight="1" x14ac:dyDescent="0.2">
      <c r="A12" s="2"/>
      <c r="B12" s="2"/>
      <c r="C12" s="16">
        <v>4</v>
      </c>
      <c r="D12" s="17" t="s">
        <v>22</v>
      </c>
      <c r="E12" s="11">
        <v>86.424999999999997</v>
      </c>
      <c r="F12" s="12">
        <f t="shared" si="1"/>
        <v>34.57</v>
      </c>
      <c r="G12" s="11">
        <v>87.5</v>
      </c>
      <c r="H12" s="11">
        <f t="shared" si="2"/>
        <v>52.5</v>
      </c>
      <c r="I12" s="11">
        <f t="shared" ref="I12" si="5">F12+H12</f>
        <v>87.07</v>
      </c>
      <c r="J12" s="13" t="s">
        <v>11</v>
      </c>
      <c r="K12" s="18">
        <v>42950</v>
      </c>
      <c r="L12" s="13" t="s">
        <v>12</v>
      </c>
    </row>
    <row r="13" spans="1:12" ht="22.9" customHeight="1" x14ac:dyDescent="0.2">
      <c r="A13" s="2"/>
      <c r="B13" s="2"/>
      <c r="C13" s="16">
        <v>5</v>
      </c>
      <c r="D13" s="17" t="s">
        <v>25</v>
      </c>
      <c r="E13" s="11">
        <v>84.926000000000002</v>
      </c>
      <c r="F13" s="12">
        <f t="shared" si="1"/>
        <v>33.970400000000005</v>
      </c>
      <c r="G13" s="11">
        <v>88.75</v>
      </c>
      <c r="H13" s="11">
        <f t="shared" si="2"/>
        <v>53.25</v>
      </c>
      <c r="I13" s="11">
        <f t="shared" ref="I13" si="6">F13+H13</f>
        <v>87.220400000000012</v>
      </c>
      <c r="J13" s="13" t="s">
        <v>11</v>
      </c>
      <c r="K13" s="18">
        <v>42950</v>
      </c>
      <c r="L13" s="13" t="s">
        <v>12</v>
      </c>
    </row>
    <row r="14" spans="1:12" s="14" customFormat="1" ht="22.9" customHeight="1" x14ac:dyDescent="0.2">
      <c r="A14" s="15"/>
      <c r="B14" s="15"/>
      <c r="C14" s="16">
        <v>6</v>
      </c>
      <c r="D14" s="17" t="s">
        <v>26</v>
      </c>
      <c r="E14" s="11">
        <v>78.608000000000004</v>
      </c>
      <c r="F14" s="12">
        <f t="shared" si="1"/>
        <v>31.443200000000004</v>
      </c>
      <c r="G14" s="11">
        <v>92.5</v>
      </c>
      <c r="H14" s="11">
        <f t="shared" si="2"/>
        <v>55.5</v>
      </c>
      <c r="I14" s="11">
        <f t="shared" ref="I14" si="7">F14+H14</f>
        <v>86.943200000000004</v>
      </c>
      <c r="J14" s="13" t="s">
        <v>11</v>
      </c>
      <c r="K14" s="18">
        <v>42950</v>
      </c>
      <c r="L14" s="13" t="s">
        <v>12</v>
      </c>
    </row>
    <row r="15" spans="1:12" ht="22.9" customHeight="1" x14ac:dyDescent="0.2">
      <c r="C15" s="16">
        <v>7</v>
      </c>
      <c r="D15" s="17" t="s">
        <v>30</v>
      </c>
      <c r="E15" s="11">
        <v>73.632999999999996</v>
      </c>
      <c r="F15" s="12">
        <f t="shared" si="1"/>
        <v>29.453199999999999</v>
      </c>
      <c r="G15" s="11">
        <v>81.25</v>
      </c>
      <c r="H15" s="11">
        <f t="shared" si="2"/>
        <v>48.75</v>
      </c>
      <c r="I15" s="11">
        <f t="shared" ref="I15:I16" si="8">F15+H15</f>
        <v>78.203199999999995</v>
      </c>
      <c r="J15" s="13" t="s">
        <v>11</v>
      </c>
      <c r="K15" s="18">
        <v>42950</v>
      </c>
      <c r="L15" s="13" t="s">
        <v>12</v>
      </c>
    </row>
    <row r="16" spans="1:12" ht="22.9" customHeight="1" x14ac:dyDescent="0.2">
      <c r="C16" s="16">
        <v>8</v>
      </c>
      <c r="D16" s="17" t="s">
        <v>31</v>
      </c>
      <c r="E16" s="11">
        <v>77.403999999999996</v>
      </c>
      <c r="F16" s="12">
        <f t="shared" si="1"/>
        <v>30.961600000000001</v>
      </c>
      <c r="G16" s="11">
        <v>88.75</v>
      </c>
      <c r="H16" s="11">
        <f t="shared" si="2"/>
        <v>53.25</v>
      </c>
      <c r="I16" s="11">
        <f t="shared" si="8"/>
        <v>84.211600000000004</v>
      </c>
      <c r="J16" s="13" t="s">
        <v>11</v>
      </c>
      <c r="K16" s="18">
        <v>42950</v>
      </c>
      <c r="L16" s="13" t="s">
        <v>12</v>
      </c>
    </row>
    <row r="17" spans="3:13" ht="22.9" customHeight="1" x14ac:dyDescent="0.2">
      <c r="C17" s="16">
        <v>9</v>
      </c>
      <c r="D17" s="17" t="s">
        <v>33</v>
      </c>
      <c r="E17" s="11">
        <v>76.061790000000002</v>
      </c>
      <c r="F17" s="12">
        <f t="shared" si="1"/>
        <v>30.424716000000004</v>
      </c>
      <c r="G17" s="11">
        <v>83.75</v>
      </c>
      <c r="H17" s="11">
        <f t="shared" si="2"/>
        <v>50.25</v>
      </c>
      <c r="I17" s="11">
        <f t="shared" ref="I17:I26" si="9">F17+H17</f>
        <v>80.674716000000004</v>
      </c>
      <c r="J17" s="13" t="s">
        <v>11</v>
      </c>
      <c r="K17" s="18">
        <v>42950</v>
      </c>
      <c r="L17" s="13" t="s">
        <v>12</v>
      </c>
    </row>
    <row r="18" spans="3:13" ht="54" customHeight="1" x14ac:dyDescent="0.2">
      <c r="C18" s="19">
        <v>10</v>
      </c>
      <c r="D18" s="7" t="s">
        <v>18</v>
      </c>
      <c r="E18" s="8">
        <v>76.206000000000003</v>
      </c>
      <c r="F18" s="9">
        <f t="shared" si="1"/>
        <v>30.482400000000002</v>
      </c>
      <c r="G18" s="8">
        <v>81.25</v>
      </c>
      <c r="H18" s="8">
        <f t="shared" si="2"/>
        <v>48.75</v>
      </c>
      <c r="I18" s="8">
        <f t="shared" si="9"/>
        <v>79.232399999999998</v>
      </c>
      <c r="J18" s="10" t="s">
        <v>11</v>
      </c>
      <c r="K18" s="1">
        <v>42950</v>
      </c>
      <c r="L18" s="10" t="s">
        <v>34</v>
      </c>
      <c r="M18" s="14"/>
    </row>
    <row r="19" spans="3:13" ht="47.25" customHeight="1" x14ac:dyDescent="0.2">
      <c r="C19" s="19">
        <v>11</v>
      </c>
      <c r="D19" s="7" t="s">
        <v>19</v>
      </c>
      <c r="E19" s="8">
        <v>75.819999999999993</v>
      </c>
      <c r="F19" s="9">
        <f t="shared" si="1"/>
        <v>30.327999999999999</v>
      </c>
      <c r="G19" s="8">
        <v>88.75</v>
      </c>
      <c r="H19" s="8">
        <f t="shared" si="2"/>
        <v>53.25</v>
      </c>
      <c r="I19" s="8">
        <f t="shared" si="9"/>
        <v>83.578000000000003</v>
      </c>
      <c r="J19" s="10" t="s">
        <v>11</v>
      </c>
      <c r="K19" s="1">
        <v>42950</v>
      </c>
      <c r="L19" s="10" t="s">
        <v>34</v>
      </c>
      <c r="M19" s="14"/>
    </row>
    <row r="20" spans="3:13" ht="51" customHeight="1" x14ac:dyDescent="0.2">
      <c r="C20" s="19">
        <v>12</v>
      </c>
      <c r="D20" s="7" t="s">
        <v>20</v>
      </c>
      <c r="E20" s="8">
        <v>85.358999999999995</v>
      </c>
      <c r="F20" s="9">
        <f t="shared" si="1"/>
        <v>34.143599999999999</v>
      </c>
      <c r="G20" s="8">
        <v>91.25</v>
      </c>
      <c r="H20" s="8">
        <f t="shared" si="2"/>
        <v>54.75</v>
      </c>
      <c r="I20" s="8">
        <f t="shared" si="9"/>
        <v>88.893599999999992</v>
      </c>
      <c r="J20" s="10" t="s">
        <v>11</v>
      </c>
      <c r="K20" s="1">
        <v>42950</v>
      </c>
      <c r="L20" s="10" t="s">
        <v>35</v>
      </c>
      <c r="M20" s="14"/>
    </row>
    <row r="21" spans="3:13" ht="43.9" customHeight="1" x14ac:dyDescent="0.2">
      <c r="C21" s="19">
        <v>13</v>
      </c>
      <c r="D21" s="7" t="s">
        <v>23</v>
      </c>
      <c r="E21" s="8">
        <v>90.051000000000002</v>
      </c>
      <c r="F21" s="9">
        <f t="shared" si="1"/>
        <v>36.020400000000002</v>
      </c>
      <c r="G21" s="8">
        <v>81.25</v>
      </c>
      <c r="H21" s="8">
        <f t="shared" si="2"/>
        <v>48.75</v>
      </c>
      <c r="I21" s="8">
        <f t="shared" si="9"/>
        <v>84.770399999999995</v>
      </c>
      <c r="J21" s="10" t="s">
        <v>11</v>
      </c>
      <c r="K21" s="1">
        <v>42950</v>
      </c>
      <c r="L21" s="10" t="s">
        <v>35</v>
      </c>
      <c r="M21" s="14"/>
    </row>
    <row r="22" spans="3:13" ht="47.45" customHeight="1" x14ac:dyDescent="0.2">
      <c r="C22" s="19">
        <v>14</v>
      </c>
      <c r="D22" s="7" t="s">
        <v>24</v>
      </c>
      <c r="E22" s="8">
        <v>72.905000000000001</v>
      </c>
      <c r="F22" s="9">
        <f t="shared" si="1"/>
        <v>29.162000000000003</v>
      </c>
      <c r="G22" s="8">
        <v>97.5</v>
      </c>
      <c r="H22" s="8">
        <f t="shared" si="2"/>
        <v>58.5</v>
      </c>
      <c r="I22" s="8">
        <f t="shared" si="9"/>
        <v>87.662000000000006</v>
      </c>
      <c r="J22" s="10" t="s">
        <v>11</v>
      </c>
      <c r="K22" s="1">
        <v>42950</v>
      </c>
      <c r="L22" s="10" t="s">
        <v>35</v>
      </c>
      <c r="M22" s="14"/>
    </row>
    <row r="23" spans="3:13" ht="42" customHeight="1" x14ac:dyDescent="0.2">
      <c r="C23" s="19">
        <v>15</v>
      </c>
      <c r="D23" s="7" t="s">
        <v>27</v>
      </c>
      <c r="E23" s="8">
        <v>73.748000000000005</v>
      </c>
      <c r="F23" s="9">
        <f t="shared" si="1"/>
        <v>29.499200000000002</v>
      </c>
      <c r="G23" s="8">
        <v>73.75</v>
      </c>
      <c r="H23" s="8">
        <f t="shared" si="2"/>
        <v>44.25</v>
      </c>
      <c r="I23" s="8">
        <f t="shared" si="9"/>
        <v>73.749200000000002</v>
      </c>
      <c r="J23" s="10" t="s">
        <v>11</v>
      </c>
      <c r="K23" s="1">
        <v>42950</v>
      </c>
      <c r="L23" s="10" t="s">
        <v>36</v>
      </c>
      <c r="M23" s="14"/>
    </row>
    <row r="24" spans="3:13" ht="43.15" customHeight="1" x14ac:dyDescent="0.2">
      <c r="C24" s="19">
        <v>16</v>
      </c>
      <c r="D24" s="7" t="s">
        <v>28</v>
      </c>
      <c r="E24" s="8">
        <v>88.45</v>
      </c>
      <c r="F24" s="9">
        <f t="shared" si="1"/>
        <v>35.380000000000003</v>
      </c>
      <c r="G24" s="8">
        <v>91.25</v>
      </c>
      <c r="H24" s="8">
        <f t="shared" si="2"/>
        <v>54.75</v>
      </c>
      <c r="I24" s="8">
        <f t="shared" si="9"/>
        <v>90.13</v>
      </c>
      <c r="J24" s="10" t="s">
        <v>11</v>
      </c>
      <c r="K24" s="1">
        <v>42950</v>
      </c>
      <c r="L24" s="10" t="s">
        <v>35</v>
      </c>
      <c r="M24" s="14"/>
    </row>
    <row r="25" spans="3:13" ht="48" customHeight="1" x14ac:dyDescent="0.2">
      <c r="C25" s="19">
        <v>17</v>
      </c>
      <c r="D25" s="7" t="s">
        <v>29</v>
      </c>
      <c r="E25" s="8">
        <v>79.471999999999994</v>
      </c>
      <c r="F25" s="9">
        <f t="shared" si="1"/>
        <v>31.788799999999998</v>
      </c>
      <c r="G25" s="8">
        <v>93.75</v>
      </c>
      <c r="H25" s="8">
        <f t="shared" si="2"/>
        <v>56.25</v>
      </c>
      <c r="I25" s="8">
        <f t="shared" si="9"/>
        <v>88.038799999999995</v>
      </c>
      <c r="J25" s="10" t="s">
        <v>11</v>
      </c>
      <c r="K25" s="1">
        <v>42950</v>
      </c>
      <c r="L25" s="10" t="s">
        <v>34</v>
      </c>
      <c r="M25" s="14"/>
    </row>
    <row r="26" spans="3:13" ht="40.15" customHeight="1" x14ac:dyDescent="0.2">
      <c r="C26" s="19">
        <v>18</v>
      </c>
      <c r="D26" s="7" t="s">
        <v>16</v>
      </c>
      <c r="E26" s="8">
        <v>80.694000000000003</v>
      </c>
      <c r="F26" s="9">
        <f t="shared" si="1"/>
        <v>32.2776</v>
      </c>
      <c r="G26" s="8">
        <v>72.5</v>
      </c>
      <c r="H26" s="8">
        <f t="shared" si="2"/>
        <v>43.5</v>
      </c>
      <c r="I26" s="8">
        <f t="shared" si="9"/>
        <v>75.777600000000007</v>
      </c>
      <c r="J26" s="10" t="s">
        <v>11</v>
      </c>
      <c r="K26" s="1">
        <v>42950</v>
      </c>
      <c r="L26" s="10" t="s">
        <v>36</v>
      </c>
      <c r="M26" s="14"/>
    </row>
    <row r="27" spans="3:13" ht="42.6" customHeight="1" x14ac:dyDescent="0.2">
      <c r="C27" s="19">
        <v>19</v>
      </c>
      <c r="D27" s="7" t="s">
        <v>32</v>
      </c>
      <c r="E27" s="8">
        <v>75.622</v>
      </c>
      <c r="F27" s="9">
        <f t="shared" si="1"/>
        <v>30.248800000000003</v>
      </c>
      <c r="G27" s="8">
        <v>86.25</v>
      </c>
      <c r="H27" s="8">
        <f t="shared" si="2"/>
        <v>51.75</v>
      </c>
      <c r="I27" s="8">
        <f t="shared" ref="I27" si="10">F27+H27</f>
        <v>81.998800000000003</v>
      </c>
      <c r="J27" s="10" t="s">
        <v>11</v>
      </c>
      <c r="K27" s="1">
        <v>42950</v>
      </c>
      <c r="L27" s="10" t="s">
        <v>35</v>
      </c>
      <c r="M27" s="14"/>
    </row>
  </sheetData>
  <sortState ref="A6:L27">
    <sortCondition descending="1" ref="I9:I138"/>
  </sortState>
  <mergeCells count="18">
    <mergeCell ref="C6:C8"/>
    <mergeCell ref="E7:E8"/>
    <mergeCell ref="L6:L8"/>
    <mergeCell ref="G7:G8"/>
    <mergeCell ref="K6:K8"/>
    <mergeCell ref="J6:J8"/>
    <mergeCell ref="A1:I1"/>
    <mergeCell ref="A2:I2"/>
    <mergeCell ref="B6:B8"/>
    <mergeCell ref="D6:D8"/>
    <mergeCell ref="A3:I3"/>
    <mergeCell ref="G6:H6"/>
    <mergeCell ref="A4:I4"/>
    <mergeCell ref="F7:F8"/>
    <mergeCell ref="H7:H8"/>
    <mergeCell ref="A6:A8"/>
    <mergeCell ref="E6:F6"/>
    <mergeCell ref="I6:I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Company>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K</dc:creator>
  <cp:lastModifiedBy>userr</cp:lastModifiedBy>
  <cp:lastPrinted>2017-07-05T13:44:41Z</cp:lastPrinted>
  <dcterms:created xsi:type="dcterms:W3CDTF">2009-01-09T15:27:27Z</dcterms:created>
  <dcterms:modified xsi:type="dcterms:W3CDTF">2017-08-04T09:31:23Z</dcterms:modified>
</cp:coreProperties>
</file>