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60" windowHeight="6690"/>
  </bookViews>
  <sheets>
    <sheet name="Sayfa1" sheetId="1" r:id="rId1"/>
  </sheets>
  <definedNames>
    <definedName name="_xlnm._FilterDatabase" localSheetId="0" hidden="1">Sayfa1!$A$4:$O$4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7" i="1" l="1"/>
  <c r="L5" i="1"/>
  <c r="L18" i="1" l="1"/>
  <c r="L11" i="1"/>
  <c r="L10" i="1"/>
  <c r="L16" i="1"/>
  <c r="L9" i="1"/>
  <c r="L17" i="1"/>
  <c r="L6" i="1"/>
  <c r="L14" i="1" l="1"/>
  <c r="L12" i="1"/>
  <c r="L15" i="1"/>
  <c r="L13" i="1"/>
  <c r="L8" i="1"/>
</calcChain>
</file>

<file path=xl/sharedStrings.xml><?xml version="1.0" encoding="utf-8"?>
<sst xmlns="http://schemas.openxmlformats.org/spreadsheetml/2006/main" count="106" uniqueCount="52">
  <si>
    <t>ADI SOYADI</t>
  </si>
  <si>
    <t>T.C. KİMLİK NO.</t>
  </si>
  <si>
    <t>D.TARİHİ</t>
  </si>
  <si>
    <t>LİSANS</t>
  </si>
  <si>
    <t>LİSANS 100LÜK</t>
  </si>
  <si>
    <t>LİSANS NOTU 4LÜK</t>
  </si>
  <si>
    <t>Y.LİSANS</t>
  </si>
  <si>
    <t>Y. DİL 
SINAVI</t>
  </si>
  <si>
    <t>Y. DİL PUANI</t>
  </si>
  <si>
    <t>ALES PUANI</t>
  </si>
  <si>
    <t>ALES GİR.TAR.</t>
  </si>
  <si>
    <t>DEĞERLENDİRME (ALES%60+ DİL %40)</t>
  </si>
  <si>
    <t>SONUÇ</t>
  </si>
  <si>
    <t>NOT</t>
  </si>
  <si>
    <t>BAŞVURDUĞU BÖLÜM</t>
  </si>
  <si>
    <t>YÖKDİL</t>
  </si>
  <si>
    <t>SINAVA GİRMEYE HAK KAZANDI</t>
  </si>
  <si>
    <t>YDS</t>
  </si>
  <si>
    <t>PSİKOLOJİ</t>
  </si>
  <si>
    <t>KLİNİK PSİKOLOJİ</t>
  </si>
  <si>
    <t>ERDİ BAHADIR</t>
  </si>
  <si>
    <t>* ÖĞRETİM ÜYESİ DIŞINDAKİ ÖĞRETİM ELEMANI KADROLARINA NAKLEN VEYA AÇIKTAN YAPILACAK ATAMALARDA UYGULANACAK MERKEZİ SINAV İLE GİRİŞ SINAVLARINA İLİŞKİN USUL VE ESASLAR HAKKINDA YÖNETMELİK -MADDE 10 – (1) Sınav jürisi; müracaat eden adaylar arasından ilan edilen kadro sayısının (Değişik ibare:RG-4/3/2014-28931) on katına kadar adayı, ALES puanının %60’ını (merkezi sınavdan muaf olan adayların son iki yıla ait ALES notunun bulunmaması halinde, ALES puanı 70 olarak kabul edilir) ve yabancı dil puanının %40’ını; meslek yüksekokullarına müracaatlarda ise ALES puanının %70’ini ve lisans mezuniyet notunun %30’unu dikkate alarak belirler ve kurumun web sitesinde ilan eder. Bu sıralamaya göre son sırada aynı puna sahip birden fazla adayın olması halinde, bu kişilerin tamamı sınava çağrılır. Başvuru sayısının ilan edilen kadronun (Değişik ibare:RG-4/3/2014-28931) on katından az olması halinde, adayların tamamı giriş sınavına alınır.</t>
  </si>
  <si>
    <r>
      <t>** ÖĞRETİM ÜYESİ DIŞINDAKİ ÖĞRETİM ELEMANI KADROLARINA NAKLEN VEYA AÇIKTAN YAPILACAK ATAMALARDA UYGULANACAK MERKEZİ SINAV İLE GİRİŞ SINAVLARINA İLİŞKİN USUL VE ESASLAR HAKKINDA YÖNETMELİK -MADDE 10 – (1) b) </t>
    </r>
    <r>
      <rPr>
        <b/>
        <sz val="10"/>
        <color rgb="FF1C283D"/>
        <rFont val="Calibri"/>
        <family val="2"/>
      </rPr>
      <t>(Değişik:RG-4/3/2014-28931) </t>
    </r>
    <r>
      <rPr>
        <sz val="10"/>
        <color rgb="FF1C283D"/>
        <rFont val="Calibri"/>
        <family val="2"/>
      </rPr>
      <t>Öğretim üyesi dışındaki öğretim elemanı kadrolarına naklen veya açıktan yapılan her türlü atamada ALES’ten en az 70, Yabancı Dil Bilgisi Seviye Tespit Sınavından (YDS) en az 50 puan veya Ölçme, Seçme ve Yerleştirme Merkezince eşdeğerliği kabul edilen bir sınavdan bu puan muadili bir puan almış olmak, şartı aranır.</t>
    </r>
  </si>
  <si>
    <t>Değerlendirmeyi Yapan</t>
  </si>
  <si>
    <t>İsim-Soyisim:</t>
  </si>
  <si>
    <t xml:space="preserve">
İmza:</t>
  </si>
  <si>
    <t>İmza:</t>
  </si>
  <si>
    <t>ÖZGE KARABULUT</t>
  </si>
  <si>
    <t>NİŞANTAŞI ÜNİVERSİTESİ</t>
  </si>
  <si>
    <t>İKTİSADİ, İDARİ VE SOSYAL BİLİMLER FAKÜLTESİ</t>
  </si>
  <si>
    <t>HÜSAMETTİN YAZAR</t>
  </si>
  <si>
    <t>GENEL PSİKOLOJİ</t>
  </si>
  <si>
    <t>SÜHEYLA VERİM</t>
  </si>
  <si>
    <t>BERKCAN İKİZLER</t>
  </si>
  <si>
    <t>BAŞVURU KOŞULLARINI SAĞLAYAMADI</t>
  </si>
  <si>
    <t>MÜBECCEL KÜBRA BABADOSTU</t>
  </si>
  <si>
    <t>MEHMET MAHİR BOYDAK</t>
  </si>
  <si>
    <t>DENEY SPİKOLOJİSİ</t>
  </si>
  <si>
    <t>SAMET GÜLTÜRK</t>
  </si>
  <si>
    <t>SOSYOLOJİ</t>
  </si>
  <si>
    <t>DİLEK DENİZ BİLGİÇ</t>
  </si>
  <si>
    <t>BİLİŞSEL BİLİMLER</t>
  </si>
  <si>
    <t>ESRA BAKAR</t>
  </si>
  <si>
    <t>SEBİL AYRAL</t>
  </si>
  <si>
    <t>ŞENER CEM IRMAK</t>
  </si>
  <si>
    <t>BİYOLOJİ VE DAVRANIŞLAR</t>
  </si>
  <si>
    <t>MERVE SEVEN</t>
  </si>
  <si>
    <t>PSİKOLOJİ (İNGİLİZCE)</t>
  </si>
  <si>
    <t>SINAVA GİRMEYE HAK KAZANAMADI</t>
  </si>
  <si>
    <t>GÖRKEM DERİN</t>
  </si>
  <si>
    <t>YDS YETERSİZ</t>
  </si>
  <si>
    <t>PSİKOLOJİ BÖLÜMÜ ARAŞTIRMA GÖREVLİSİ KADROSU ÖN DEĞERLENDİRME SONUÇLARI (İLAN NO:1022043)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</si>
</sst>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x14ac:knownFonts="1">
    <font>
      <sz val="11"/>
      <color theme="1"/>
      <name val="Calibri"/>
      <family val="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sz val="11"/>
      <name val="Calibri"/>
      <family val="2"/>
      <charset val="162"/>
      <scheme val="minor"/>
    </font>
    <font>
      <sz val="10"/>
      <color theme="1"/>
      <name val="Calibri"/>
      <family val="2"/>
      <scheme val="minor"/>
    </font>
    <font>
      <sz val="10"/>
      <color rgb="FF1C283D"/>
      <name val="Calibri"/>
      <family val="2"/>
    </font>
    <font>
      <b/>
      <sz val="10"/>
      <color rgb="FF1C283D"/>
      <name val="Calibri"/>
      <family val="2"/>
    </font>
    <font>
      <b/>
      <sz val="11"/>
      <color theme="0"/>
      <name val="Calibri"/>
      <family val="2"/>
      <scheme val="minor"/>
    </font>
    <font>
      <b/>
      <sz val="12"/>
      <color rgb="FF000000"/>
      <name val="Calibri"/>
      <family val="2"/>
      <charset val="162"/>
    </font>
    <font>
      <sz val="11"/>
      <color theme="1"/>
      <name val="Calibri"/>
      <family val="2"/>
    </font>
    <font>
      <sz val="11"/>
      <name val="Calibri"/>
      <family val="2"/>
      <scheme val="minor"/>
    </font>
  </fonts>
  <fills count="5">
    <fill>
      <patternFill patternType="none"/>
    </fill>
    <fill>
      <patternFill patternType="gray125"/>
    </fill>
    <fill>
      <patternFill patternType="solid">
        <fgColor theme="1"/>
        <bgColor theme="1"/>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theme="1"/>
      </left>
      <right style="thin">
        <color theme="1"/>
      </right>
      <top style="medium">
        <color theme="1"/>
      </top>
      <bottom style="medium">
        <color theme="1"/>
      </bottom>
      <diagonal/>
    </border>
    <border>
      <left style="medium">
        <color auto="1"/>
      </left>
      <right style="thin">
        <color theme="1"/>
      </right>
      <top style="thin">
        <color theme="1"/>
      </top>
      <bottom style="thin">
        <color theme="1"/>
      </bottom>
      <diagonal/>
    </border>
    <border>
      <left style="thin">
        <color auto="1"/>
      </left>
      <right style="thin">
        <color theme="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auto="1"/>
      </right>
      <top style="thin">
        <color auto="1"/>
      </top>
      <bottom style="thin">
        <color theme="1"/>
      </bottom>
      <diagonal/>
    </border>
    <border>
      <left style="thin">
        <color theme="1"/>
      </left>
      <right style="thin">
        <color theme="1"/>
      </right>
      <top style="thin">
        <color theme="1"/>
      </top>
      <bottom style="thin">
        <color theme="1"/>
      </bottom>
      <diagonal/>
    </border>
    <border>
      <left/>
      <right/>
      <top style="thin">
        <color theme="1"/>
      </top>
      <bottom/>
      <diagonal/>
    </border>
  </borders>
  <cellStyleXfs count="3">
    <xf numFmtId="0" fontId="0" fillId="0" borderId="0"/>
    <xf numFmtId="0" fontId="1" fillId="0" borderId="0"/>
    <xf numFmtId="0" fontId="2" fillId="0" borderId="0"/>
  </cellStyleXfs>
  <cellXfs count="34">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8" fillId="2" borderId="1" xfId="0" applyFont="1" applyFill="1" applyBorder="1" applyAlignment="1">
      <alignment wrapText="1"/>
    </xf>
    <xf numFmtId="0" fontId="10" fillId="0" borderId="0" xfId="0" applyFont="1" applyFill="1" applyBorder="1" applyProtection="1"/>
    <xf numFmtId="0" fontId="0" fillId="3" borderId="0" xfId="0" applyFill="1"/>
    <xf numFmtId="0" fontId="0" fillId="3" borderId="0" xfId="0" applyFill="1" applyAlignment="1" applyProtection="1">
      <alignment horizontal="left" vertical="top" wrapText="1"/>
    </xf>
    <xf numFmtId="0" fontId="0" fillId="4" borderId="0" xfId="0" applyFill="1" applyAlignment="1" applyProtection="1">
      <alignment horizontal="left" vertical="top" wrapText="1"/>
    </xf>
    <xf numFmtId="0" fontId="0" fillId="4" borderId="0" xfId="0" applyFill="1"/>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14" fontId="0" fillId="0" borderId="3" xfId="0" applyNumberFormat="1" applyFont="1" applyFill="1" applyBorder="1" applyAlignment="1">
      <alignment horizontal="left" vertical="top" wrapText="1"/>
    </xf>
    <xf numFmtId="0" fontId="1"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NumberFormat="1" applyFont="1" applyFill="1" applyBorder="1" applyAlignment="1">
      <alignment horizontal="left" vertical="top" wrapText="1"/>
    </xf>
    <xf numFmtId="0" fontId="4" fillId="0" borderId="4" xfId="0" applyFont="1" applyFill="1" applyBorder="1" applyAlignment="1">
      <alignment horizontal="left" vertical="top"/>
    </xf>
    <xf numFmtId="0" fontId="0" fillId="0" borderId="4" xfId="0" applyNumberFormat="1" applyFont="1" applyFill="1" applyBorder="1" applyAlignment="1">
      <alignment horizontal="left" vertical="top" wrapText="1"/>
    </xf>
    <xf numFmtId="0" fontId="0" fillId="0" borderId="4" xfId="0" applyNumberFormat="1" applyFont="1" applyFill="1" applyBorder="1" applyAlignment="1">
      <alignment horizontal="left" vertical="top"/>
    </xf>
    <xf numFmtId="14" fontId="0" fillId="0" borderId="4"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6" xfId="0" applyFont="1" applyFill="1" applyBorder="1" applyAlignment="1">
      <alignment horizontal="left" vertical="top"/>
    </xf>
    <xf numFmtId="0" fontId="0" fillId="0" borderId="2" xfId="0" applyFont="1" applyFill="1" applyBorder="1" applyAlignment="1">
      <alignment horizontal="left" vertical="top"/>
    </xf>
    <xf numFmtId="164" fontId="0" fillId="0" borderId="3" xfId="0" applyNumberFormat="1" applyFont="1" applyFill="1" applyBorder="1" applyAlignment="1">
      <alignment horizontal="left" vertical="top"/>
    </xf>
    <xf numFmtId="14" fontId="0" fillId="0" borderId="3" xfId="0" applyNumberFormat="1" applyFont="1" applyFill="1" applyBorder="1" applyAlignment="1">
      <alignment horizontal="left" vertical="top"/>
    </xf>
    <xf numFmtId="0" fontId="4"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3" xfId="0" applyNumberFormat="1" applyFont="1" applyFill="1" applyBorder="1" applyAlignment="1">
      <alignment horizontal="left" vertical="top"/>
    </xf>
    <xf numFmtId="0" fontId="11" fillId="0" borderId="5" xfId="0" applyNumberFormat="1" applyFont="1" applyFill="1" applyBorder="1" applyAlignment="1">
      <alignment horizontal="left" vertical="top" wrapText="1"/>
    </xf>
    <xf numFmtId="0" fontId="9" fillId="0" borderId="0" xfId="0" applyFont="1" applyFill="1" applyBorder="1" applyAlignment="1" applyProtection="1">
      <alignment horizontal="center" vertical="center"/>
    </xf>
    <xf numFmtId="0" fontId="3" fillId="0" borderId="0" xfId="0" applyFont="1" applyAlignment="1" applyProtection="1">
      <alignment horizontal="center"/>
    </xf>
    <xf numFmtId="0" fontId="0" fillId="0" borderId="0" xfId="0" applyAlignment="1" applyProtection="1">
      <alignment horizontal="left"/>
    </xf>
    <xf numFmtId="0" fontId="5" fillId="0" borderId="7" xfId="0" applyFont="1" applyBorder="1" applyAlignment="1">
      <alignment horizontal="center" vertical="center" wrapText="1"/>
    </xf>
    <xf numFmtId="0" fontId="6" fillId="0" borderId="0" xfId="0" applyFont="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zoomScale="85" zoomScaleNormal="85" workbookViewId="0">
      <selection activeCell="A3" sqref="A3:N3"/>
    </sheetView>
  </sheetViews>
  <sheetFormatPr defaultColWidth="8.85546875" defaultRowHeight="15" x14ac:dyDescent="0.25"/>
  <cols>
    <col min="1" max="1" width="28.28515625" customWidth="1"/>
    <col min="2" max="2" width="13" hidden="1" customWidth="1"/>
    <col min="3" max="3" width="10.140625" hidden="1" customWidth="1"/>
    <col min="4" max="4" width="13.42578125" customWidth="1"/>
    <col min="7" max="7" width="29.5703125" customWidth="1"/>
    <col min="10" max="10" width="12.85546875" customWidth="1"/>
    <col min="11" max="11" width="10.140625" bestFit="1" customWidth="1"/>
    <col min="12" max="12" width="11.42578125" customWidth="1"/>
    <col min="13" max="13" width="29.140625" bestFit="1" customWidth="1"/>
    <col min="14" max="14" width="36" bestFit="1" customWidth="1"/>
    <col min="15" max="15" width="31.140625" bestFit="1" customWidth="1"/>
  </cols>
  <sheetData>
    <row r="1" spans="1:15" ht="15.75" x14ac:dyDescent="0.25">
      <c r="A1" s="29" t="s">
        <v>28</v>
      </c>
      <c r="B1" s="29"/>
      <c r="C1" s="29"/>
      <c r="D1" s="29"/>
      <c r="E1" s="29"/>
      <c r="F1" s="29"/>
      <c r="G1" s="29"/>
      <c r="H1" s="29"/>
      <c r="I1" s="29"/>
      <c r="J1" s="29"/>
      <c r="K1" s="29"/>
      <c r="L1" s="29"/>
      <c r="M1" s="29"/>
      <c r="N1" s="29"/>
      <c r="O1" s="5"/>
    </row>
    <row r="2" spans="1:15" ht="15.75" x14ac:dyDescent="0.25">
      <c r="A2" s="29" t="s">
        <v>29</v>
      </c>
      <c r="B2" s="29"/>
      <c r="C2" s="29"/>
      <c r="D2" s="29"/>
      <c r="E2" s="29"/>
      <c r="F2" s="29"/>
      <c r="G2" s="29"/>
      <c r="H2" s="29"/>
      <c r="I2" s="29"/>
      <c r="J2" s="29"/>
      <c r="K2" s="29"/>
      <c r="L2" s="29"/>
      <c r="M2" s="29"/>
      <c r="N2" s="29"/>
      <c r="O2" s="5"/>
    </row>
    <row r="3" spans="1:15" ht="16.5" thickBot="1" x14ac:dyDescent="0.3">
      <c r="A3" s="29" t="s">
        <v>51</v>
      </c>
      <c r="B3" s="29"/>
      <c r="C3" s="29"/>
      <c r="D3" s="29"/>
      <c r="E3" s="29"/>
      <c r="F3" s="29"/>
      <c r="G3" s="29"/>
      <c r="H3" s="29"/>
      <c r="I3" s="29"/>
      <c r="J3" s="29"/>
      <c r="K3" s="29"/>
      <c r="L3" s="29"/>
      <c r="M3" s="29"/>
      <c r="N3" s="29"/>
      <c r="O3" s="5"/>
    </row>
    <row r="4" spans="1:15" ht="60.75" thickBot="1" x14ac:dyDescent="0.3">
      <c r="A4" s="4" t="s">
        <v>0</v>
      </c>
      <c r="B4" s="4" t="s">
        <v>1</v>
      </c>
      <c r="C4" s="4" t="s">
        <v>2</v>
      </c>
      <c r="D4" s="4" t="s">
        <v>3</v>
      </c>
      <c r="E4" s="4" t="s">
        <v>4</v>
      </c>
      <c r="F4" s="4" t="s">
        <v>5</v>
      </c>
      <c r="G4" s="4" t="s">
        <v>6</v>
      </c>
      <c r="H4" s="4" t="s">
        <v>7</v>
      </c>
      <c r="I4" s="4" t="s">
        <v>8</v>
      </c>
      <c r="J4" s="4" t="s">
        <v>9</v>
      </c>
      <c r="K4" s="4" t="s">
        <v>10</v>
      </c>
      <c r="L4" s="4" t="s">
        <v>11</v>
      </c>
      <c r="M4" s="4" t="s">
        <v>12</v>
      </c>
      <c r="N4" s="4" t="s">
        <v>13</v>
      </c>
      <c r="O4" s="4" t="s">
        <v>14</v>
      </c>
    </row>
    <row r="5" spans="1:15" s="6" customFormat="1" ht="27.75" customHeight="1" x14ac:dyDescent="0.25">
      <c r="A5" s="10" t="s">
        <v>44</v>
      </c>
      <c r="B5" s="11">
        <v>35273189312</v>
      </c>
      <c r="C5" s="12">
        <v>30709</v>
      </c>
      <c r="D5" s="13" t="s">
        <v>18</v>
      </c>
      <c r="E5" s="14">
        <v>86</v>
      </c>
      <c r="F5" s="15">
        <v>3.4</v>
      </c>
      <c r="G5" s="16" t="s">
        <v>45</v>
      </c>
      <c r="H5" s="17" t="s">
        <v>17</v>
      </c>
      <c r="I5" s="17">
        <v>97.5</v>
      </c>
      <c r="J5" s="18">
        <v>83.81</v>
      </c>
      <c r="K5" s="19">
        <v>42894</v>
      </c>
      <c r="L5" s="18">
        <f t="shared" ref="L5:L18" si="0">J5*0.6+I5*0.4</f>
        <v>89.286000000000001</v>
      </c>
      <c r="M5" s="17" t="s">
        <v>16</v>
      </c>
      <c r="N5" s="20"/>
      <c r="O5" s="21" t="s">
        <v>47</v>
      </c>
    </row>
    <row r="6" spans="1:15" s="8" customFormat="1" ht="15" customHeight="1" x14ac:dyDescent="0.25">
      <c r="A6" s="22" t="s">
        <v>38</v>
      </c>
      <c r="B6" s="23">
        <v>13634910096</v>
      </c>
      <c r="C6" s="24">
        <v>33581</v>
      </c>
      <c r="D6" s="13" t="s">
        <v>18</v>
      </c>
      <c r="E6" s="25">
        <v>82.26</v>
      </c>
      <c r="F6" s="15">
        <v>3.24</v>
      </c>
      <c r="G6" s="26"/>
      <c r="H6" s="17" t="s">
        <v>17</v>
      </c>
      <c r="I6" s="18">
        <v>90</v>
      </c>
      <c r="J6" s="18">
        <v>84.24</v>
      </c>
      <c r="K6" s="19">
        <v>43090</v>
      </c>
      <c r="L6" s="18">
        <f t="shared" si="0"/>
        <v>86.543999999999997</v>
      </c>
      <c r="M6" s="17" t="s">
        <v>16</v>
      </c>
      <c r="N6" s="27"/>
      <c r="O6" s="21" t="s">
        <v>47</v>
      </c>
    </row>
    <row r="7" spans="1:15" s="7" customFormat="1" ht="15" customHeight="1" x14ac:dyDescent="0.25">
      <c r="A7" s="10" t="s">
        <v>30</v>
      </c>
      <c r="B7" s="11">
        <v>25702653392</v>
      </c>
      <c r="C7" s="12">
        <v>32905</v>
      </c>
      <c r="D7" s="13" t="s">
        <v>18</v>
      </c>
      <c r="E7" s="14">
        <v>76.900000000000006</v>
      </c>
      <c r="F7" s="15">
        <v>3.01</v>
      </c>
      <c r="G7" s="16" t="s">
        <v>31</v>
      </c>
      <c r="H7" s="17" t="s">
        <v>17</v>
      </c>
      <c r="I7" s="17">
        <v>87.5</v>
      </c>
      <c r="J7" s="18">
        <v>83.44</v>
      </c>
      <c r="K7" s="19">
        <v>42515</v>
      </c>
      <c r="L7" s="18">
        <f t="shared" si="0"/>
        <v>85.063999999999993</v>
      </c>
      <c r="M7" s="17" t="s">
        <v>16</v>
      </c>
      <c r="N7" s="20"/>
      <c r="O7" s="21"/>
    </row>
    <row r="8" spans="1:15" s="8" customFormat="1" ht="15" customHeight="1" x14ac:dyDescent="0.25">
      <c r="A8" s="22" t="s">
        <v>49</v>
      </c>
      <c r="B8" s="23">
        <v>43630039378</v>
      </c>
      <c r="C8" s="24">
        <v>34285</v>
      </c>
      <c r="D8" s="13" t="s">
        <v>18</v>
      </c>
      <c r="E8" s="25">
        <v>79.930000000000007</v>
      </c>
      <c r="F8" s="15">
        <v>3.14</v>
      </c>
      <c r="G8" s="26"/>
      <c r="H8" s="17" t="s">
        <v>15</v>
      </c>
      <c r="I8" s="18">
        <v>83.75</v>
      </c>
      <c r="J8" s="18">
        <v>84.24</v>
      </c>
      <c r="K8" s="19">
        <v>42515</v>
      </c>
      <c r="L8" s="18">
        <f t="shared" si="0"/>
        <v>84.043999999999997</v>
      </c>
      <c r="M8" s="17" t="s">
        <v>16</v>
      </c>
      <c r="N8" s="27"/>
      <c r="O8" s="21" t="s">
        <v>47</v>
      </c>
    </row>
    <row r="9" spans="1:15" s="6" customFormat="1" ht="15" customHeight="1" x14ac:dyDescent="0.25">
      <c r="A9" s="10" t="s">
        <v>40</v>
      </c>
      <c r="B9" s="11">
        <v>55120189180</v>
      </c>
      <c r="C9" s="12">
        <v>33963</v>
      </c>
      <c r="D9" s="13" t="s">
        <v>18</v>
      </c>
      <c r="E9" s="14">
        <v>75.73</v>
      </c>
      <c r="F9" s="15">
        <v>2.96</v>
      </c>
      <c r="G9" s="16" t="s">
        <v>41</v>
      </c>
      <c r="H9" s="17" t="s">
        <v>17</v>
      </c>
      <c r="I9" s="17">
        <v>88.75</v>
      </c>
      <c r="J9" s="18">
        <v>79.67</v>
      </c>
      <c r="K9" s="19">
        <v>42894</v>
      </c>
      <c r="L9" s="18">
        <f t="shared" si="0"/>
        <v>83.301999999999992</v>
      </c>
      <c r="M9" s="17" t="s">
        <v>16</v>
      </c>
      <c r="N9" s="20"/>
      <c r="O9" s="21" t="s">
        <v>47</v>
      </c>
    </row>
    <row r="10" spans="1:15" s="6" customFormat="1" ht="14.25" customHeight="1" x14ac:dyDescent="0.25">
      <c r="A10" s="22" t="s">
        <v>42</v>
      </c>
      <c r="B10" s="23">
        <v>30761270084</v>
      </c>
      <c r="C10" s="24">
        <v>34436</v>
      </c>
      <c r="D10" s="13" t="s">
        <v>18</v>
      </c>
      <c r="E10" s="25">
        <v>92.53</v>
      </c>
      <c r="F10" s="15">
        <v>3.68</v>
      </c>
      <c r="G10" s="26"/>
      <c r="H10" s="17" t="s">
        <v>15</v>
      </c>
      <c r="I10" s="18">
        <v>93.75</v>
      </c>
      <c r="J10" s="18">
        <v>74.86</v>
      </c>
      <c r="K10" s="19">
        <v>42348</v>
      </c>
      <c r="L10" s="18">
        <f t="shared" si="0"/>
        <v>82.415999999999997</v>
      </c>
      <c r="M10" s="17" t="s">
        <v>16</v>
      </c>
      <c r="N10" s="27"/>
      <c r="O10" s="21" t="s">
        <v>47</v>
      </c>
    </row>
    <row r="11" spans="1:15" s="6" customFormat="1" ht="16.5" customHeight="1" x14ac:dyDescent="0.25">
      <c r="A11" s="10" t="s">
        <v>46</v>
      </c>
      <c r="B11" s="11">
        <v>48367707620</v>
      </c>
      <c r="C11" s="12">
        <v>34558</v>
      </c>
      <c r="D11" s="13" t="s">
        <v>18</v>
      </c>
      <c r="E11" s="14">
        <v>93.7</v>
      </c>
      <c r="F11" s="15">
        <v>3.73</v>
      </c>
      <c r="G11" s="16"/>
      <c r="H11" s="17" t="s">
        <v>15</v>
      </c>
      <c r="I11" s="17">
        <v>83.75</v>
      </c>
      <c r="J11" s="18">
        <v>81.459999999999994</v>
      </c>
      <c r="K11" s="19">
        <v>42734</v>
      </c>
      <c r="L11" s="18">
        <f t="shared" si="0"/>
        <v>82.376000000000005</v>
      </c>
      <c r="M11" s="17" t="s">
        <v>16</v>
      </c>
      <c r="N11" s="20"/>
      <c r="O11" s="21" t="s">
        <v>47</v>
      </c>
    </row>
    <row r="12" spans="1:15" s="6" customFormat="1" x14ac:dyDescent="0.25">
      <c r="A12" s="22" t="s">
        <v>27</v>
      </c>
      <c r="B12" s="23">
        <v>69031102428</v>
      </c>
      <c r="C12" s="24">
        <v>35018</v>
      </c>
      <c r="D12" s="13" t="s">
        <v>18</v>
      </c>
      <c r="E12" s="25">
        <v>89.96</v>
      </c>
      <c r="F12" s="15">
        <v>3.57</v>
      </c>
      <c r="G12" s="26" t="s">
        <v>31</v>
      </c>
      <c r="H12" s="17" t="s">
        <v>15</v>
      </c>
      <c r="I12" s="18">
        <v>86.25</v>
      </c>
      <c r="J12" s="18">
        <v>79.36</v>
      </c>
      <c r="K12" s="19">
        <v>43090</v>
      </c>
      <c r="L12" s="18">
        <f t="shared" si="0"/>
        <v>82.116</v>
      </c>
      <c r="M12" s="17" t="s">
        <v>16</v>
      </c>
      <c r="N12" s="27"/>
      <c r="O12" s="21" t="s">
        <v>47</v>
      </c>
    </row>
    <row r="13" spans="1:15" s="6" customFormat="1" x14ac:dyDescent="0.25">
      <c r="A13" s="10" t="s">
        <v>36</v>
      </c>
      <c r="B13" s="11">
        <v>12448276374</v>
      </c>
      <c r="C13" s="12">
        <v>32401</v>
      </c>
      <c r="D13" s="13" t="s">
        <v>18</v>
      </c>
      <c r="E13" s="14">
        <v>94.4</v>
      </c>
      <c r="F13" s="15">
        <v>3.76</v>
      </c>
      <c r="G13" s="16" t="s">
        <v>37</v>
      </c>
      <c r="H13" s="17" t="s">
        <v>15</v>
      </c>
      <c r="I13" s="17">
        <v>93.75</v>
      </c>
      <c r="J13" s="18">
        <v>70.67</v>
      </c>
      <c r="K13" s="19">
        <v>43090</v>
      </c>
      <c r="L13" s="18">
        <f t="shared" si="0"/>
        <v>79.902000000000001</v>
      </c>
      <c r="M13" s="17" t="s">
        <v>16</v>
      </c>
      <c r="N13" s="20"/>
      <c r="O13" s="21" t="s">
        <v>47</v>
      </c>
    </row>
    <row r="14" spans="1:15" s="6" customFormat="1" x14ac:dyDescent="0.25">
      <c r="A14" s="22" t="s">
        <v>35</v>
      </c>
      <c r="B14" s="23">
        <v>30085122168</v>
      </c>
      <c r="C14" s="24">
        <v>34387</v>
      </c>
      <c r="D14" s="13" t="s">
        <v>18</v>
      </c>
      <c r="E14" s="25">
        <v>93.93</v>
      </c>
      <c r="F14" s="28">
        <v>3.73</v>
      </c>
      <c r="G14" s="26"/>
      <c r="H14" s="17" t="s">
        <v>17</v>
      </c>
      <c r="I14" s="18">
        <v>85</v>
      </c>
      <c r="J14" s="18">
        <v>75.290000000000006</v>
      </c>
      <c r="K14" s="19">
        <v>42515</v>
      </c>
      <c r="L14" s="18">
        <f t="shared" si="0"/>
        <v>79.174000000000007</v>
      </c>
      <c r="M14" s="17" t="s">
        <v>16</v>
      </c>
      <c r="N14" s="27"/>
      <c r="O14" s="21" t="s">
        <v>47</v>
      </c>
    </row>
    <row r="15" spans="1:15" s="9" customFormat="1" ht="30" customHeight="1" x14ac:dyDescent="0.25">
      <c r="A15" s="10" t="s">
        <v>20</v>
      </c>
      <c r="B15" s="11">
        <v>18101217562</v>
      </c>
      <c r="C15" s="12">
        <v>34015</v>
      </c>
      <c r="D15" s="13" t="s">
        <v>18</v>
      </c>
      <c r="E15" s="14">
        <v>88.33</v>
      </c>
      <c r="F15" s="15">
        <v>3.5</v>
      </c>
      <c r="G15" s="16"/>
      <c r="H15" s="17" t="s">
        <v>15</v>
      </c>
      <c r="I15" s="17">
        <v>83.75</v>
      </c>
      <c r="J15" s="18">
        <v>75.760000000000005</v>
      </c>
      <c r="K15" s="19">
        <v>42894</v>
      </c>
      <c r="L15" s="18">
        <f t="shared" si="0"/>
        <v>78.956000000000003</v>
      </c>
      <c r="M15" s="17" t="s">
        <v>48</v>
      </c>
      <c r="N15" s="20"/>
      <c r="O15" s="21" t="s">
        <v>47</v>
      </c>
    </row>
    <row r="16" spans="1:15" s="6" customFormat="1" ht="30" x14ac:dyDescent="0.25">
      <c r="A16" s="22" t="s">
        <v>43</v>
      </c>
      <c r="B16" s="23">
        <v>11458612110</v>
      </c>
      <c r="C16" s="24">
        <v>33520</v>
      </c>
      <c r="D16" s="13" t="s">
        <v>18</v>
      </c>
      <c r="E16" s="25">
        <v>95.1</v>
      </c>
      <c r="F16" s="15">
        <v>3.79</v>
      </c>
      <c r="G16" s="26"/>
      <c r="H16" s="17" t="s">
        <v>15</v>
      </c>
      <c r="I16" s="18">
        <v>80</v>
      </c>
      <c r="J16" s="18">
        <v>77.89</v>
      </c>
      <c r="K16" s="19">
        <v>42894</v>
      </c>
      <c r="L16" s="18">
        <f t="shared" si="0"/>
        <v>78.734000000000009</v>
      </c>
      <c r="M16" s="17" t="s">
        <v>48</v>
      </c>
      <c r="N16" s="27"/>
      <c r="O16" s="21" t="s">
        <v>47</v>
      </c>
    </row>
    <row r="17" spans="1:15" s="6" customFormat="1" ht="30" x14ac:dyDescent="0.25">
      <c r="A17" s="10" t="s">
        <v>33</v>
      </c>
      <c r="B17" s="11">
        <v>41392646230</v>
      </c>
      <c r="C17" s="12">
        <v>33452</v>
      </c>
      <c r="D17" s="13" t="s">
        <v>18</v>
      </c>
      <c r="E17" s="14">
        <v>85.06</v>
      </c>
      <c r="F17" s="15">
        <v>3.36</v>
      </c>
      <c r="G17" s="16" t="s">
        <v>39</v>
      </c>
      <c r="H17" s="17" t="s">
        <v>17</v>
      </c>
      <c r="I17" s="17">
        <v>82.5</v>
      </c>
      <c r="J17" s="18">
        <v>74.2</v>
      </c>
      <c r="K17" s="19">
        <v>43090</v>
      </c>
      <c r="L17" s="18">
        <f t="shared" si="0"/>
        <v>77.52000000000001</v>
      </c>
      <c r="M17" s="17" t="s">
        <v>48</v>
      </c>
      <c r="N17" s="20"/>
      <c r="O17" s="21" t="s">
        <v>47</v>
      </c>
    </row>
    <row r="18" spans="1:15" s="6" customFormat="1" ht="30" x14ac:dyDescent="0.25">
      <c r="A18" s="22" t="s">
        <v>32</v>
      </c>
      <c r="B18" s="23">
        <v>40108745526</v>
      </c>
      <c r="C18" s="24">
        <v>34026</v>
      </c>
      <c r="D18" s="13" t="s">
        <v>18</v>
      </c>
      <c r="E18" s="25">
        <v>80.86</v>
      </c>
      <c r="F18" s="15">
        <v>3.18</v>
      </c>
      <c r="G18" s="26" t="s">
        <v>19</v>
      </c>
      <c r="H18" s="17" t="s">
        <v>17</v>
      </c>
      <c r="I18" s="18">
        <v>22.5</v>
      </c>
      <c r="J18" s="18">
        <v>84.06</v>
      </c>
      <c r="K18" s="19">
        <v>42515</v>
      </c>
      <c r="L18" s="18">
        <f t="shared" si="0"/>
        <v>59.436</v>
      </c>
      <c r="M18" s="17" t="s">
        <v>34</v>
      </c>
      <c r="N18" s="27" t="s">
        <v>50</v>
      </c>
      <c r="O18" s="21" t="s">
        <v>47</v>
      </c>
    </row>
    <row r="19" spans="1:15" ht="130.5" customHeight="1" x14ac:dyDescent="0.25">
      <c r="A19" s="32" t="s">
        <v>21</v>
      </c>
      <c r="B19" s="32"/>
      <c r="C19" s="32"/>
      <c r="D19" s="32"/>
      <c r="E19" s="32"/>
      <c r="F19" s="32"/>
      <c r="G19" s="32"/>
      <c r="H19" s="32"/>
      <c r="I19" s="32"/>
      <c r="J19" s="32"/>
      <c r="K19" s="32"/>
      <c r="L19" s="32"/>
      <c r="M19" s="32"/>
      <c r="N19" s="32"/>
      <c r="O19" s="32"/>
    </row>
    <row r="20" spans="1:15" ht="51.75" customHeight="1" x14ac:dyDescent="0.25">
      <c r="A20" s="33" t="s">
        <v>22</v>
      </c>
      <c r="B20" s="33"/>
      <c r="C20" s="33"/>
      <c r="D20" s="33"/>
      <c r="E20" s="33"/>
      <c r="F20" s="33"/>
      <c r="G20" s="33"/>
      <c r="H20" s="33"/>
      <c r="I20" s="33"/>
      <c r="J20" s="33"/>
      <c r="K20" s="33"/>
      <c r="L20" s="33"/>
      <c r="M20" s="33"/>
      <c r="N20" s="33"/>
      <c r="O20" s="33"/>
    </row>
    <row r="21" spans="1:15" x14ac:dyDescent="0.25">
      <c r="A21" s="3"/>
      <c r="B21" s="3"/>
      <c r="C21" s="3"/>
      <c r="D21" s="3"/>
      <c r="E21" s="3"/>
      <c r="F21" s="3"/>
      <c r="G21" s="3"/>
      <c r="H21" s="3"/>
      <c r="I21" s="3"/>
      <c r="J21" s="3"/>
      <c r="K21" s="3"/>
      <c r="L21" s="3"/>
      <c r="M21" s="3"/>
      <c r="N21" s="1"/>
      <c r="O21" s="1"/>
    </row>
    <row r="22" spans="1:15" x14ac:dyDescent="0.25">
      <c r="A22" s="1"/>
      <c r="B22" s="1"/>
      <c r="C22" s="30" t="s">
        <v>23</v>
      </c>
      <c r="D22" s="30"/>
      <c r="E22" s="1"/>
      <c r="F22" s="1"/>
      <c r="G22" s="1"/>
      <c r="H22" s="2"/>
      <c r="I22" s="1"/>
      <c r="J22" s="1"/>
      <c r="K22" s="30" t="s">
        <v>23</v>
      </c>
      <c r="L22" s="30"/>
      <c r="M22" s="2"/>
      <c r="N22" s="1"/>
      <c r="O22" s="1"/>
    </row>
    <row r="23" spans="1:15" x14ac:dyDescent="0.25">
      <c r="A23" s="1"/>
      <c r="B23" s="31" t="s">
        <v>24</v>
      </c>
      <c r="C23" s="31"/>
      <c r="D23" s="1"/>
      <c r="E23" s="1"/>
      <c r="F23" s="1"/>
      <c r="G23" s="1"/>
      <c r="H23" s="2"/>
      <c r="I23" s="1"/>
      <c r="J23" s="31" t="s">
        <v>24</v>
      </c>
      <c r="K23" s="31"/>
      <c r="L23" s="1"/>
      <c r="M23" s="2"/>
      <c r="N23" s="1"/>
      <c r="O23" s="1"/>
    </row>
    <row r="24" spans="1:15" ht="30" x14ac:dyDescent="0.25">
      <c r="A24" s="1"/>
      <c r="B24" s="2" t="s">
        <v>25</v>
      </c>
      <c r="C24" s="2"/>
      <c r="D24" s="1"/>
      <c r="E24" s="1"/>
      <c r="F24" s="1"/>
      <c r="G24" s="1"/>
      <c r="H24" s="2"/>
      <c r="I24" s="1"/>
      <c r="J24" s="1" t="s">
        <v>26</v>
      </c>
      <c r="K24" s="1"/>
      <c r="L24" s="1"/>
      <c r="M24" s="2"/>
      <c r="N24" s="1"/>
      <c r="O24" s="1"/>
    </row>
    <row r="25" spans="1:15" x14ac:dyDescent="0.25">
      <c r="A25" s="1"/>
      <c r="B25" s="1"/>
      <c r="C25" s="1"/>
      <c r="D25" s="1"/>
      <c r="E25" s="1"/>
      <c r="F25" s="1"/>
      <c r="G25" s="1"/>
      <c r="H25" s="2"/>
      <c r="I25" s="1"/>
      <c r="J25" s="1"/>
      <c r="K25" s="2"/>
      <c r="L25" s="1"/>
      <c r="M25" s="2"/>
      <c r="N25" s="1"/>
      <c r="O25" s="1"/>
    </row>
    <row r="26" spans="1:15" x14ac:dyDescent="0.25">
      <c r="A26" s="1"/>
      <c r="B26" s="1"/>
      <c r="C26" s="30" t="s">
        <v>23</v>
      </c>
      <c r="D26" s="30"/>
      <c r="E26" s="1"/>
      <c r="F26" s="1"/>
      <c r="G26" s="1"/>
      <c r="H26" s="2"/>
      <c r="I26" s="1"/>
      <c r="J26" s="1"/>
      <c r="K26" s="2"/>
      <c r="L26" s="1"/>
      <c r="M26" s="2"/>
      <c r="N26" s="1"/>
      <c r="O26" s="1"/>
    </row>
    <row r="27" spans="1:15" x14ac:dyDescent="0.25">
      <c r="A27" s="1"/>
      <c r="B27" s="31" t="s">
        <v>24</v>
      </c>
      <c r="C27" s="31"/>
      <c r="D27" s="1"/>
      <c r="E27" s="1"/>
      <c r="F27" s="1"/>
      <c r="G27" s="1"/>
      <c r="H27" s="2"/>
      <c r="I27" s="1"/>
      <c r="J27" s="1"/>
      <c r="K27" s="2"/>
      <c r="L27" s="1"/>
      <c r="M27" s="2"/>
      <c r="N27" s="1"/>
      <c r="O27" s="1"/>
    </row>
    <row r="28" spans="1:15" ht="30" x14ac:dyDescent="0.25">
      <c r="A28" s="1"/>
      <c r="B28" s="2" t="s">
        <v>25</v>
      </c>
      <c r="C28" s="2"/>
      <c r="D28" s="1"/>
      <c r="E28" s="1"/>
      <c r="F28" s="1"/>
      <c r="G28" s="1"/>
      <c r="H28" s="2"/>
      <c r="I28" s="1"/>
      <c r="J28" s="1"/>
      <c r="K28" s="2"/>
      <c r="L28" s="1"/>
      <c r="M28" s="2"/>
      <c r="N28" s="1"/>
      <c r="O28" s="1"/>
    </row>
  </sheetData>
  <autoFilter ref="A4:O4">
    <sortState ref="A5:O21">
      <sortCondition descending="1" ref="L4"/>
    </sortState>
  </autoFilter>
  <mergeCells count="11">
    <mergeCell ref="A1:N1"/>
    <mergeCell ref="A2:N2"/>
    <mergeCell ref="A3:N3"/>
    <mergeCell ref="C26:D26"/>
    <mergeCell ref="B27:C27"/>
    <mergeCell ref="C22:D22"/>
    <mergeCell ref="K22:L22"/>
    <mergeCell ref="B23:C23"/>
    <mergeCell ref="J23:K23"/>
    <mergeCell ref="A19:O19"/>
    <mergeCell ref="A20:O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2018-01-08T13:15:21Z</dcterms:modified>
</cp:coreProperties>
</file>