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6" i="1" l="1"/>
  <c r="J5" i="1"/>
  <c r="H6" i="1"/>
  <c r="H5" i="1"/>
  <c r="F6" i="1"/>
  <c r="F5" i="1"/>
  <c r="D6" i="1"/>
  <c r="D5" i="1"/>
  <c r="K5" i="1" l="1"/>
  <c r="K6" i="1"/>
</calcChain>
</file>

<file path=xl/sharedStrings.xml><?xml version="1.0" encoding="utf-8"?>
<sst xmlns="http://schemas.openxmlformats.org/spreadsheetml/2006/main" count="20" uniqueCount="20">
  <si>
    <t>ADI SOYADI</t>
  </si>
  <si>
    <t>T.C. KİMLİK NO.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</si>
  <si>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</si>
  <si>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</si>
  <si>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</si>
  <si>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</si>
  <si>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</si>
  <si>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</si>
  <si>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</si>
  <si>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DEĞERLENDİRME (A+B+C+D)</t>
  </si>
  <si>
    <t>YAZILI NOTU (D)</t>
  </si>
  <si>
    <t>YAZILI  SINAV NOTU %30 (D)</t>
  </si>
  <si>
    <t>NİŞANTAŞI ÜNİVERSİTESİ</t>
  </si>
  <si>
    <t>İKTİSADİ, İDARİ ve SOSYAL BİLİMLER  FAKÜLTESİ</t>
  </si>
  <si>
    <t>SOSYAL HİZMET BÖLÜMÜ ARAŞTIRMA GÖREVLİSİ KADROSU DEĞERLENDİRME SONUÇLARI (İLAN NO 1022031)</t>
  </si>
  <si>
    <t>HATİCE ALTINKAYNAK</t>
  </si>
  <si>
    <t>MEHMET EMİN ASLANLI</t>
  </si>
  <si>
    <t>ASİL</t>
  </si>
  <si>
    <t>YEDEK</t>
  </si>
  <si>
    <r>
      <t xml:space="preserve"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 ** Lisans notu YÖK </t>
    </r>
    <r>
      <rPr>
        <b/>
        <sz val="11"/>
        <color theme="1"/>
        <rFont val="Calibri"/>
        <family val="2"/>
        <charset val="162"/>
        <scheme val="minor"/>
      </rPr>
      <t>4’lük Sistemdeki Notların 100’lük Sistemdeki Karşılıkları Çizelgesine</t>
    </r>
    <r>
      <rPr>
        <sz val="11"/>
        <color theme="1"/>
        <rFont val="Calibri"/>
        <family val="2"/>
        <scheme val="minor"/>
      </rPr>
      <t xml:space="preserve"> göre belirlenmiştir.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</si>
</sst>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6" xfId="2" applyNumberFormat="1" applyFont="1" applyFill="1" applyBorder="1" applyAlignment="1">
      <alignment horizontal="left" vertical="top"/>
    </xf>
    <xf numFmtId="0" fontId="0" fillId="0" borderId="7" xfId="2" applyNumberFormat="1" applyFont="1" applyFill="1" applyBorder="1" applyAlignment="1">
      <alignment horizontal="left" vertical="top"/>
    </xf>
    <xf numFmtId="0" fontId="0" fillId="0" borderId="5" xfId="2" applyNumberFormat="1" applyFont="1" applyFill="1" applyBorder="1" applyAlignment="1">
      <alignment horizontal="center" vertical="top"/>
    </xf>
    <xf numFmtId="0" fontId="0" fillId="0" borderId="2" xfId="2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3" fillId="0" borderId="5" xfId="2" applyNumberFormat="1" applyFont="1" applyFill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</cellXfs>
  <cellStyles count="3">
    <cellStyle name="Normal" xfId="0" builtinId="0"/>
    <cellStyle name="Normal 2" xfId="2"/>
    <cellStyle name="Normal 3" xfId="1"/>
  </cellStyles>
  <dxfs count="14"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L6" totalsRowShown="0" headerRowDxfId="13" dataDxfId="12">
  <autoFilter ref="A4:L6"/>
  <sortState ref="A5:L6">
    <sortCondition descending="1" ref="K4:K6"/>
  </sortState>
  <tableColumns count="12">
    <tableColumn id="1" name="ADI SOYADI" dataDxfId="11"/>
    <tableColumn id="2" name="T.C. KİMLİK NO.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YAZILI NOTU (D)" dataDxfId="3"/>
    <tableColumn id="10" name="YAZILI  SINAV NOTU %30 (D)" dataDxfId="2">
      <calculatedColumnFormula>Tablo1[[#This Row],[YAZILI NOTU (D)]]*0.3</calculatedColumnFormula>
    </tableColumn>
    <tableColumn id="11" name="DEĞERLENDİRME (A+B+C+D)" dataDxfId="1">
      <calculatedColumnFormula>SUM(Tablo1[[#This Row],[LİSANS %30 (A)]]+Tablo1[[#This Row],[Y. DİL %10 (B)]]+Tablo1[[#This Row],[ALES %30 (C )]]+Tablo1[[#This Row],[YAZILI  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120" zoomScaleNormal="120" workbookViewId="0">
      <selection activeCell="C5" sqref="C5"/>
    </sheetView>
  </sheetViews>
  <sheetFormatPr defaultRowHeight="15" x14ac:dyDescent="0.25"/>
  <cols>
    <col min="1" max="1" width="23.28515625" customWidth="1"/>
    <col min="2" max="2" width="14.140625" hidden="1" customWidth="1"/>
    <col min="3" max="3" width="9.42578125" style="3" customWidth="1"/>
    <col min="4" max="4" width="10.28515625" style="3" customWidth="1"/>
    <col min="5" max="5" width="8.140625" customWidth="1"/>
    <col min="6" max="6" width="9.85546875" customWidth="1"/>
    <col min="7" max="7" width="8.85546875" customWidth="1"/>
    <col min="8" max="8" width="9.7109375" customWidth="1"/>
    <col min="9" max="9" width="12" customWidth="1"/>
    <col min="10" max="10" width="12.7109375" customWidth="1"/>
    <col min="11" max="11" width="17.42578125" bestFit="1" customWidth="1"/>
    <col min="12" max="12" width="17.140625" customWidth="1"/>
    <col min="13" max="13" width="15.42578125" customWidth="1"/>
  </cols>
  <sheetData>
    <row r="1" spans="1:13" ht="15.75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4"/>
      <c r="K1" s="24"/>
      <c r="L1" s="24"/>
      <c r="M1" s="24"/>
    </row>
    <row r="2" spans="1:13" ht="15.75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  <c r="M2" s="24"/>
    </row>
    <row r="3" spans="1:13" ht="16.5" thickBot="1" x14ac:dyDescent="0.3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  <c r="M3" s="24"/>
    </row>
    <row r="4" spans="1:13" s="1" customFormat="1" ht="43.5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3</v>
      </c>
      <c r="F4" s="1" t="s">
        <v>7</v>
      </c>
      <c r="G4" s="1" t="s">
        <v>2</v>
      </c>
      <c r="H4" s="1" t="s">
        <v>8</v>
      </c>
      <c r="I4" s="1" t="s">
        <v>10</v>
      </c>
      <c r="J4" s="4" t="s">
        <v>11</v>
      </c>
      <c r="K4" s="5" t="s">
        <v>9</v>
      </c>
      <c r="L4" s="5" t="s">
        <v>4</v>
      </c>
    </row>
    <row r="5" spans="1:13" s="6" customFormat="1" x14ac:dyDescent="0.25">
      <c r="A5" s="16" t="s">
        <v>16</v>
      </c>
      <c r="B5" s="17">
        <v>36217279366</v>
      </c>
      <c r="C5" s="20">
        <v>68.5</v>
      </c>
      <c r="D5" s="10">
        <f>(Tablo1[[#This Row],[LİSANS NOTU 100LÜK]]*0.3)</f>
        <v>20.55</v>
      </c>
      <c r="E5" s="18">
        <v>66.25</v>
      </c>
      <c r="F5" s="10">
        <f>(Tablo1[[#This Row],[Y. DİL PUANI]]*0.1)</f>
        <v>6.625</v>
      </c>
      <c r="G5" s="18">
        <v>79.5</v>
      </c>
      <c r="H5" s="11">
        <f>(Tablo1[[#This Row],[ALES PUANI]]*0.3)</f>
        <v>23.849999999999998</v>
      </c>
      <c r="I5" s="19">
        <v>85</v>
      </c>
      <c r="J5" s="12">
        <f>Tablo1[[#This Row],[YAZILI NOTU (D)]]*0.3</f>
        <v>25.5</v>
      </c>
      <c r="K5" s="12">
        <f>SUM(Tablo1[[#This Row],[LİSANS %30 (A)]]+Tablo1[[#This Row],[Y. DİL %10 (B)]]+Tablo1[[#This Row],[ALES %30 (C )]]+Tablo1[[#This Row],[YAZILI  SINAV NOTU %30 (D)]])</f>
        <v>76.525000000000006</v>
      </c>
      <c r="L5" s="12" t="s">
        <v>17</v>
      </c>
    </row>
    <row r="6" spans="1:13" s="6" customFormat="1" x14ac:dyDescent="0.25">
      <c r="A6" s="13" t="s">
        <v>15</v>
      </c>
      <c r="B6" s="14">
        <v>28286529114</v>
      </c>
      <c r="C6" s="21">
        <v>83.66</v>
      </c>
      <c r="D6" s="10">
        <f>(Tablo1[[#This Row],[LİSANS NOTU 100LÜK]]*0.3)</f>
        <v>25.097999999999999</v>
      </c>
      <c r="E6" s="15">
        <v>78.75</v>
      </c>
      <c r="F6" s="10">
        <f>(Tablo1[[#This Row],[Y. DİL PUANI]]*0.1)</f>
        <v>7.875</v>
      </c>
      <c r="G6" s="15">
        <v>75.14</v>
      </c>
      <c r="H6" s="11">
        <f>(Tablo1[[#This Row],[ALES PUANI]]*0.3)</f>
        <v>22.541999999999998</v>
      </c>
      <c r="I6" s="19">
        <v>60</v>
      </c>
      <c r="J6" s="12">
        <f>Tablo1[[#This Row],[YAZILI NOTU (D)]]*0.3</f>
        <v>18</v>
      </c>
      <c r="K6" s="12">
        <f>SUM(Tablo1[[#This Row],[LİSANS %30 (A)]]+Tablo1[[#This Row],[Y. DİL %10 (B)]]+Tablo1[[#This Row],[ALES %30 (C )]]+Tablo1[[#This Row],[YAZILI  SINAV NOTU %30 (D)]])</f>
        <v>73.515000000000001</v>
      </c>
      <c r="L6" s="12" t="s">
        <v>18</v>
      </c>
    </row>
    <row r="7" spans="1:13" ht="24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51" customHeight="1" x14ac:dyDescent="0.25">
      <c r="A8" s="25" t="s">
        <v>19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1" spans="1:13" x14ac:dyDescent="0.25">
      <c r="A11" s="7"/>
      <c r="B11" s="22"/>
      <c r="C11" s="22"/>
      <c r="D11" s="7"/>
      <c r="E11" s="7"/>
      <c r="F11" s="7"/>
      <c r="G11" s="8"/>
      <c r="H11" s="7"/>
      <c r="I11" s="7"/>
      <c r="J11" s="22"/>
      <c r="K11" s="22"/>
      <c r="L11" s="8"/>
    </row>
    <row r="12" spans="1:13" x14ac:dyDescent="0.25">
      <c r="A12" s="9"/>
      <c r="B12" s="9"/>
      <c r="C12" s="7"/>
      <c r="D12" s="7"/>
      <c r="E12" s="7"/>
      <c r="F12" s="7"/>
      <c r="G12" s="8"/>
      <c r="H12" s="7"/>
      <c r="I12" s="9"/>
      <c r="J12" s="9"/>
      <c r="K12" s="7"/>
      <c r="L12" s="8"/>
    </row>
    <row r="13" spans="1:13" x14ac:dyDescent="0.25">
      <c r="A13" s="8"/>
      <c r="B13" s="8"/>
      <c r="C13" s="7"/>
      <c r="D13" s="7"/>
      <c r="E13" s="7"/>
      <c r="F13" s="7"/>
      <c r="G13" s="8"/>
      <c r="H13" s="7"/>
      <c r="I13" s="7"/>
      <c r="J13" s="7"/>
      <c r="K13" s="7"/>
      <c r="L13" s="8"/>
    </row>
    <row r="14" spans="1:13" x14ac:dyDescent="0.25">
      <c r="A14" s="7"/>
      <c r="B14" s="7"/>
      <c r="C14" s="7"/>
      <c r="D14" s="7"/>
      <c r="E14" s="7"/>
      <c r="F14" s="7"/>
      <c r="G14" s="8"/>
      <c r="H14" s="7"/>
      <c r="I14" s="7"/>
      <c r="J14" s="8"/>
      <c r="K14" s="7"/>
      <c r="L14" s="8"/>
    </row>
    <row r="15" spans="1:13" x14ac:dyDescent="0.25">
      <c r="A15" s="7"/>
      <c r="B15" s="22"/>
      <c r="C15" s="22"/>
      <c r="D15" s="7"/>
      <c r="E15" s="7"/>
      <c r="F15" s="7"/>
      <c r="G15" s="8"/>
      <c r="H15" s="7"/>
      <c r="I15" s="7"/>
      <c r="J15" s="8"/>
      <c r="K15" s="7"/>
      <c r="L15" s="8"/>
    </row>
    <row r="16" spans="1:13" x14ac:dyDescent="0.25">
      <c r="A16" s="9"/>
      <c r="B16" s="9"/>
      <c r="C16" s="7"/>
      <c r="D16" s="7"/>
      <c r="E16" s="7"/>
      <c r="F16" s="7"/>
      <c r="G16" s="8"/>
      <c r="H16" s="7"/>
      <c r="I16" s="7"/>
      <c r="J16" s="8"/>
      <c r="K16" s="7"/>
      <c r="L16" s="8"/>
    </row>
    <row r="17" spans="1:12" x14ac:dyDescent="0.25">
      <c r="A17" s="8"/>
      <c r="B17" s="8"/>
      <c r="C17" s="7"/>
      <c r="D17" s="7"/>
      <c r="E17" s="7"/>
      <c r="F17" s="7"/>
      <c r="G17" s="8"/>
      <c r="H17" s="7"/>
      <c r="I17" s="7"/>
      <c r="J17" s="8"/>
      <c r="K17" s="7"/>
      <c r="L17" s="8"/>
    </row>
    <row r="18" spans="1:12" x14ac:dyDescent="0.25">
      <c r="A18" s="7"/>
      <c r="B18" s="7"/>
      <c r="C18" s="7"/>
      <c r="D18" s="7"/>
      <c r="E18" s="7"/>
      <c r="F18" s="7"/>
      <c r="G18" s="8"/>
      <c r="H18" s="7"/>
      <c r="I18" s="7"/>
      <c r="J18" s="8"/>
      <c r="K18" s="7"/>
      <c r="L18" s="8"/>
    </row>
  </sheetData>
  <mergeCells count="8">
    <mergeCell ref="B15:C15"/>
    <mergeCell ref="A3:M3"/>
    <mergeCell ref="A2:M2"/>
    <mergeCell ref="A1:M1"/>
    <mergeCell ref="A7:M7"/>
    <mergeCell ref="A8:M8"/>
    <mergeCell ref="B11:C11"/>
    <mergeCell ref="J11:K11"/>
  </mergeCells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2018-01-17T09:57:26Z</dcterms:modified>
</cp:coreProperties>
</file>