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_FilterDatabase" localSheetId="0" hidden="1">Sayfa1!$A$4:$O$4</definedName>
  </definedNames>
  <calcPr calcId="162913"/>
</workbook>
</file>

<file path=xl/calcChain.xml><?xml version="1.0" encoding="utf-8"?>
<calcChain xmlns="http://schemas.openxmlformats.org/spreadsheetml/2006/main">
  <c r="L20" i="1" l="1"/>
  <c r="L10" i="1" l="1"/>
  <c r="L12" i="1"/>
  <c r="L15" i="1"/>
  <c r="L19" i="1"/>
  <c r="L14" i="1"/>
  <c r="L8" i="1"/>
  <c r="L16" i="1" l="1"/>
  <c r="L17" i="1"/>
  <c r="L9" i="1"/>
  <c r="L13" i="1"/>
  <c r="L7" i="1" l="1"/>
  <c r="L11" i="1"/>
  <c r="L18" i="1"/>
  <c r="L5" i="1" l="1"/>
  <c r="L6" i="1"/>
</calcChain>
</file>

<file path=xl/sharedStrings.xml><?xml version="1.0" encoding="utf-8"?>
<sst xmlns="http://schemas.openxmlformats.org/spreadsheetml/2006/main" count="122" uniqueCount="48">
  <si>
    <t>ADI SOYADI</t>
  </si>
  <si>
    <t>T.C. KİMLİK NO.</t>
  </si>
  <si>
    <t>D.TARİHİ</t>
  </si>
  <si>
    <t>LİSANS</t>
  </si>
  <si>
    <t>LİSANS 100LÜK</t>
  </si>
  <si>
    <t>LİSANS NOTU 4LÜK</t>
  </si>
  <si>
    <t>Y.LİSANS</t>
  </si>
  <si>
    <t>Y. DİL 
SINAVI</t>
  </si>
  <si>
    <t>Y. DİL PUANI</t>
  </si>
  <si>
    <t>ALES PUANI</t>
  </si>
  <si>
    <t>ALES GİR.TAR.</t>
  </si>
  <si>
    <t>DEĞERLENDİRME (ALES%60+ DİL %40)</t>
  </si>
  <si>
    <t>SONUÇ</t>
  </si>
  <si>
    <t>NOT</t>
  </si>
  <si>
    <t>BAŞVURDUĞU BÖLÜM</t>
  </si>
  <si>
    <t>İsim-Soyisim:</t>
  </si>
  <si>
    <t xml:space="preserve">
İmza:</t>
  </si>
  <si>
    <t>YÖKDİL</t>
  </si>
  <si>
    <t>NİŞANTAŞI ÜNİVERSİTESİ</t>
  </si>
  <si>
    <t>İKTİSADİ, İDARİ VE SOSYAL BİLİMLER FAKÜLTESİ</t>
  </si>
  <si>
    <t>SOSYOLOJİ BÖLÜMÜ ARAŞTIRMA GÖREVLİSİ KADROSU ÖN DEĞERLENDİRME SONUÇLARI  (İLAN NO 1024500)</t>
  </si>
  <si>
    <t>EBRAR BEGÜM ÜSTÜN</t>
  </si>
  <si>
    <t>SOSYOLOJİ</t>
  </si>
  <si>
    <t>SOSYOLOJİ (DEVAM)</t>
  </si>
  <si>
    <t>CANAN BURCU DURMUŞ</t>
  </si>
  <si>
    <t>ARZU ÇERKEZ YAŞAR</t>
  </si>
  <si>
    <t>İPEK BAŞYURT</t>
  </si>
  <si>
    <t>MERVE ŞAHİN</t>
  </si>
  <si>
    <t>MÜGE DEVEOĞLU</t>
  </si>
  <si>
    <t>İNSAN VE TOPLUM BİLİMLERİ (DEVAM)</t>
  </si>
  <si>
    <t>YDS</t>
  </si>
  <si>
    <t>EMRE AKTÜRK</t>
  </si>
  <si>
    <t>GÜLER DEYMENCİOĞLU</t>
  </si>
  <si>
    <t>GENEL SOSYOLOJİ VE METODOLOJİ (DEVAM)</t>
  </si>
  <si>
    <t>CEVAHİR KAKALİÇOĞLU</t>
  </si>
  <si>
    <t>KENAN SALA</t>
  </si>
  <si>
    <t>EKİNSU DEVRİM DANIŞ</t>
  </si>
  <si>
    <t>AYŞEGÜL YAZAR</t>
  </si>
  <si>
    <t>GÖNÜL KARABOLU</t>
  </si>
  <si>
    <t>AHMET KEREM YILMAZ</t>
  </si>
  <si>
    <t>SINAVA KATILABİLİR</t>
  </si>
  <si>
    <t>SINAVA KATILAMAZ</t>
  </si>
  <si>
    <t>İLK 10 KİŞİ SINAVA KATILABİLİR</t>
  </si>
  <si>
    <t>AFİFE BÜŞRA IŞILDAK</t>
  </si>
  <si>
    <t>METİN ÖZYURT</t>
  </si>
  <si>
    <t>İNGİLİZ DİLİ VE EDEBİYATI</t>
  </si>
  <si>
    <t>KÜLTÜREL ÇALIŞMALAR VE MEDYA (DEVAM)</t>
  </si>
  <si>
    <t>LİSANS, TEZLİ YÜKSEK LİSANS VE ALES (70) ŞARTINI SAĞLAMIYOR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</si>
</sst>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color rgb="FF1C283D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0" fillId="0" borderId="0" xfId="0" applyAlignment="1">
      <alignment wrapText="1"/>
    </xf>
    <xf numFmtId="0" fontId="8" fillId="0" borderId="0" xfId="0" applyFont="1" applyFill="1" applyBorder="1" applyProtection="1"/>
    <xf numFmtId="0" fontId="6" fillId="2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A22" sqref="A22:N29"/>
    </sheetView>
  </sheetViews>
  <sheetFormatPr defaultRowHeight="15" x14ac:dyDescent="0.25"/>
  <cols>
    <col min="1" max="1" width="23.5703125" bestFit="1" customWidth="1"/>
    <col min="2" max="2" width="13" hidden="1" customWidth="1"/>
    <col min="3" max="3" width="10.140625" hidden="1" customWidth="1"/>
    <col min="4" max="4" width="13.42578125" customWidth="1"/>
    <col min="7" max="7" width="14.140625" customWidth="1"/>
    <col min="10" max="10" width="12.85546875" customWidth="1"/>
    <col min="11" max="11" width="10.140625" bestFit="1" customWidth="1"/>
    <col min="12" max="12" width="11.5703125" customWidth="1"/>
    <col min="13" max="13" width="20.42578125" bestFit="1" customWidth="1"/>
    <col min="14" max="14" width="13" customWidth="1"/>
    <col min="15" max="15" width="31.140625" bestFit="1" customWidth="1"/>
  </cols>
  <sheetData>
    <row r="1" spans="1:15" ht="15.75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"/>
    </row>
    <row r="2" spans="1:15" ht="15.75" x14ac:dyDescent="0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5"/>
    </row>
    <row r="3" spans="1:15" ht="16.5" thickBot="1" x14ac:dyDescent="0.3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5"/>
    </row>
    <row r="4" spans="1:15" ht="60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</row>
    <row r="5" spans="1:15" x14ac:dyDescent="0.25">
      <c r="A5" s="7" t="s">
        <v>24</v>
      </c>
      <c r="B5" s="7">
        <v>63418124010</v>
      </c>
      <c r="C5" s="8">
        <v>33796</v>
      </c>
      <c r="D5" s="7" t="s">
        <v>22</v>
      </c>
      <c r="E5" s="9">
        <v>92.3</v>
      </c>
      <c r="F5" s="10">
        <v>3.67</v>
      </c>
      <c r="G5" s="9" t="s">
        <v>22</v>
      </c>
      <c r="H5" s="10" t="s">
        <v>17</v>
      </c>
      <c r="I5" s="10">
        <v>91.25</v>
      </c>
      <c r="J5" s="11">
        <v>87.388140000000007</v>
      </c>
      <c r="K5" s="8">
        <v>42498</v>
      </c>
      <c r="L5" s="11">
        <f t="shared" ref="L5:L19" si="0">(I5*0.4)+(J5*0.6)</f>
        <v>88.932884000000001</v>
      </c>
      <c r="M5" s="10" t="s">
        <v>40</v>
      </c>
      <c r="N5" s="12"/>
      <c r="O5" s="13" t="s">
        <v>22</v>
      </c>
    </row>
    <row r="6" spans="1:15" ht="30" x14ac:dyDescent="0.25">
      <c r="A6" s="7" t="s">
        <v>21</v>
      </c>
      <c r="B6" s="7">
        <v>46882726508</v>
      </c>
      <c r="C6" s="8">
        <v>34175</v>
      </c>
      <c r="D6" s="7" t="s">
        <v>22</v>
      </c>
      <c r="E6" s="9">
        <v>87.63</v>
      </c>
      <c r="F6" s="10">
        <v>3.47</v>
      </c>
      <c r="G6" s="7" t="s">
        <v>23</v>
      </c>
      <c r="H6" s="10" t="s">
        <v>17</v>
      </c>
      <c r="I6" s="10">
        <v>92.5</v>
      </c>
      <c r="J6" s="11">
        <v>71.749499999999998</v>
      </c>
      <c r="K6" s="8">
        <v>42498</v>
      </c>
      <c r="L6" s="11">
        <f t="shared" si="0"/>
        <v>80.049700000000001</v>
      </c>
      <c r="M6" s="10" t="s">
        <v>40</v>
      </c>
      <c r="N6" s="12"/>
      <c r="O6" s="13" t="s">
        <v>22</v>
      </c>
    </row>
    <row r="7" spans="1:15" ht="30" x14ac:dyDescent="0.25">
      <c r="A7" s="7" t="s">
        <v>27</v>
      </c>
      <c r="B7" s="7">
        <v>28792121260</v>
      </c>
      <c r="C7" s="8">
        <v>33656</v>
      </c>
      <c r="D7" s="7" t="s">
        <v>22</v>
      </c>
      <c r="E7" s="9">
        <v>73.400000000000006</v>
      </c>
      <c r="F7" s="10">
        <v>2.86</v>
      </c>
      <c r="G7" s="7" t="s">
        <v>23</v>
      </c>
      <c r="H7" s="10" t="s">
        <v>17</v>
      </c>
      <c r="I7" s="10">
        <v>82.5</v>
      </c>
      <c r="J7" s="11">
        <v>78.342029999999994</v>
      </c>
      <c r="K7" s="8">
        <v>43058</v>
      </c>
      <c r="L7" s="11">
        <f t="shared" si="0"/>
        <v>80.005217999999985</v>
      </c>
      <c r="M7" s="10" t="s">
        <v>40</v>
      </c>
      <c r="N7" s="12"/>
      <c r="O7" s="13" t="s">
        <v>22</v>
      </c>
    </row>
    <row r="8" spans="1:15" ht="30" x14ac:dyDescent="0.25">
      <c r="A8" s="7" t="s">
        <v>35</v>
      </c>
      <c r="B8" s="7">
        <v>26026354514</v>
      </c>
      <c r="C8" s="8">
        <v>34486</v>
      </c>
      <c r="D8" s="7" t="s">
        <v>22</v>
      </c>
      <c r="E8" s="9">
        <v>72</v>
      </c>
      <c r="F8" s="10">
        <v>2.8</v>
      </c>
      <c r="G8" s="9" t="s">
        <v>23</v>
      </c>
      <c r="H8" s="10" t="s">
        <v>17</v>
      </c>
      <c r="I8" s="10">
        <v>87.5</v>
      </c>
      <c r="J8" s="11">
        <v>74.274600000000007</v>
      </c>
      <c r="K8" s="8">
        <v>43058</v>
      </c>
      <c r="L8" s="11">
        <f t="shared" si="0"/>
        <v>79.564760000000007</v>
      </c>
      <c r="M8" s="10" t="s">
        <v>40</v>
      </c>
      <c r="N8" s="12"/>
      <c r="O8" s="13" t="s">
        <v>22</v>
      </c>
    </row>
    <row r="9" spans="1:15" ht="30" x14ac:dyDescent="0.25">
      <c r="A9" s="7" t="s">
        <v>31</v>
      </c>
      <c r="B9" s="7">
        <v>52717724274</v>
      </c>
      <c r="C9" s="8">
        <v>34519</v>
      </c>
      <c r="D9" s="7" t="s">
        <v>22</v>
      </c>
      <c r="E9" s="9">
        <v>90.2</v>
      </c>
      <c r="F9" s="10">
        <v>3.58</v>
      </c>
      <c r="G9" s="7" t="s">
        <v>23</v>
      </c>
      <c r="H9" s="10" t="s">
        <v>17</v>
      </c>
      <c r="I9" s="10">
        <v>88.75</v>
      </c>
      <c r="J9" s="11">
        <v>73.376940000000005</v>
      </c>
      <c r="K9" s="8">
        <v>43058</v>
      </c>
      <c r="L9" s="11">
        <f t="shared" si="0"/>
        <v>79.526163999999994</v>
      </c>
      <c r="M9" s="10" t="s">
        <v>40</v>
      </c>
      <c r="N9" s="12"/>
      <c r="O9" s="13" t="s">
        <v>22</v>
      </c>
    </row>
    <row r="10" spans="1:15" ht="62.25" customHeight="1" x14ac:dyDescent="0.25">
      <c r="A10" s="7" t="s">
        <v>39</v>
      </c>
      <c r="B10" s="7">
        <v>55870035126</v>
      </c>
      <c r="C10" s="8">
        <v>33791</v>
      </c>
      <c r="D10" s="7" t="s">
        <v>22</v>
      </c>
      <c r="E10" s="9">
        <v>76.430000000000007</v>
      </c>
      <c r="F10" s="10">
        <v>2.99</v>
      </c>
      <c r="G10" s="7" t="s">
        <v>23</v>
      </c>
      <c r="H10" s="10" t="s">
        <v>30</v>
      </c>
      <c r="I10" s="10">
        <v>85</v>
      </c>
      <c r="J10" s="11">
        <v>75.857690000000005</v>
      </c>
      <c r="K10" s="8">
        <v>43058</v>
      </c>
      <c r="L10" s="11">
        <f t="shared" si="0"/>
        <v>79.514613999999995</v>
      </c>
      <c r="M10" s="10" t="s">
        <v>40</v>
      </c>
      <c r="N10" s="12"/>
      <c r="O10" s="13" t="s">
        <v>22</v>
      </c>
    </row>
    <row r="11" spans="1:15" ht="30" x14ac:dyDescent="0.25">
      <c r="A11" s="7" t="s">
        <v>26</v>
      </c>
      <c r="B11" s="7">
        <v>10826287240</v>
      </c>
      <c r="C11" s="8">
        <v>33543</v>
      </c>
      <c r="D11" s="7" t="s">
        <v>22</v>
      </c>
      <c r="E11" s="9">
        <v>84.83</v>
      </c>
      <c r="F11" s="10">
        <v>3.35</v>
      </c>
      <c r="G11" s="9" t="s">
        <v>23</v>
      </c>
      <c r="H11" s="10" t="s">
        <v>17</v>
      </c>
      <c r="I11" s="10">
        <v>85</v>
      </c>
      <c r="J11" s="11">
        <v>75.109380000000002</v>
      </c>
      <c r="K11" s="8">
        <v>43058</v>
      </c>
      <c r="L11" s="11">
        <f t="shared" si="0"/>
        <v>79.065628000000004</v>
      </c>
      <c r="M11" s="10" t="s">
        <v>40</v>
      </c>
      <c r="N11" s="12"/>
      <c r="O11" s="13" t="s">
        <v>22</v>
      </c>
    </row>
    <row r="12" spans="1:15" ht="30" x14ac:dyDescent="0.25">
      <c r="A12" s="7" t="s">
        <v>38</v>
      </c>
      <c r="B12" s="7">
        <v>32224093308</v>
      </c>
      <c r="C12" s="8">
        <v>33725</v>
      </c>
      <c r="D12" s="7" t="s">
        <v>22</v>
      </c>
      <c r="E12" s="9">
        <v>84.83</v>
      </c>
      <c r="F12" s="10">
        <v>3.35</v>
      </c>
      <c r="G12" s="9" t="s">
        <v>23</v>
      </c>
      <c r="H12" s="10" t="s">
        <v>17</v>
      </c>
      <c r="I12" s="10">
        <v>90</v>
      </c>
      <c r="J12" s="11">
        <v>71.439310000000006</v>
      </c>
      <c r="K12" s="8">
        <v>42498</v>
      </c>
      <c r="L12" s="11">
        <f t="shared" si="0"/>
        <v>78.863585999999998</v>
      </c>
      <c r="M12" s="10" t="s">
        <v>40</v>
      </c>
      <c r="N12" s="12"/>
      <c r="O12" s="13" t="s">
        <v>22</v>
      </c>
    </row>
    <row r="13" spans="1:15" ht="60" x14ac:dyDescent="0.25">
      <c r="A13" s="7" t="s">
        <v>28</v>
      </c>
      <c r="B13" s="7">
        <v>38410583608</v>
      </c>
      <c r="C13" s="8">
        <v>33891</v>
      </c>
      <c r="D13" s="7" t="s">
        <v>22</v>
      </c>
      <c r="E13" s="9">
        <v>81.33</v>
      </c>
      <c r="F13" s="10">
        <v>3.2</v>
      </c>
      <c r="G13" s="9" t="s">
        <v>29</v>
      </c>
      <c r="H13" s="10" t="s">
        <v>30</v>
      </c>
      <c r="I13" s="10">
        <v>76.25</v>
      </c>
      <c r="J13" s="11">
        <v>80.563079999999999</v>
      </c>
      <c r="K13" s="8">
        <v>43058</v>
      </c>
      <c r="L13" s="11">
        <f t="shared" si="0"/>
        <v>78.837848000000008</v>
      </c>
      <c r="M13" s="10" t="s">
        <v>40</v>
      </c>
      <c r="N13" s="12"/>
      <c r="O13" s="13" t="s">
        <v>22</v>
      </c>
    </row>
    <row r="14" spans="1:15" ht="30" x14ac:dyDescent="0.25">
      <c r="A14" s="7" t="s">
        <v>36</v>
      </c>
      <c r="B14" s="7">
        <v>15052020128</v>
      </c>
      <c r="C14" s="8">
        <v>33878</v>
      </c>
      <c r="D14" s="7" t="s">
        <v>22</v>
      </c>
      <c r="E14" s="9">
        <v>79.7</v>
      </c>
      <c r="F14" s="10">
        <v>3.13</v>
      </c>
      <c r="G14" s="7" t="s">
        <v>23</v>
      </c>
      <c r="H14" s="10" t="s">
        <v>30</v>
      </c>
      <c r="I14" s="10">
        <v>78.75</v>
      </c>
      <c r="J14" s="11">
        <v>78.017719999999997</v>
      </c>
      <c r="K14" s="8">
        <v>42862</v>
      </c>
      <c r="L14" s="11">
        <f t="shared" si="0"/>
        <v>78.310631999999998</v>
      </c>
      <c r="M14" s="10" t="s">
        <v>40</v>
      </c>
      <c r="N14" s="12"/>
      <c r="O14" s="13" t="s">
        <v>22</v>
      </c>
    </row>
    <row r="15" spans="1:15" ht="45" x14ac:dyDescent="0.25">
      <c r="A15" s="7" t="s">
        <v>43</v>
      </c>
      <c r="B15" s="7">
        <v>17674742402</v>
      </c>
      <c r="C15" s="8">
        <v>34253</v>
      </c>
      <c r="D15" s="7" t="s">
        <v>22</v>
      </c>
      <c r="E15" s="9">
        <v>96.03</v>
      </c>
      <c r="F15" s="10">
        <v>3.83</v>
      </c>
      <c r="G15" s="7" t="s">
        <v>23</v>
      </c>
      <c r="H15" s="10" t="s">
        <v>17</v>
      </c>
      <c r="I15" s="10">
        <v>80</v>
      </c>
      <c r="J15" s="11">
        <v>74.393150000000006</v>
      </c>
      <c r="K15" s="8">
        <v>43058</v>
      </c>
      <c r="L15" s="11">
        <f t="shared" si="0"/>
        <v>76.635890000000003</v>
      </c>
      <c r="M15" s="12" t="s">
        <v>41</v>
      </c>
      <c r="N15" s="12" t="s">
        <v>42</v>
      </c>
      <c r="O15" s="13" t="s">
        <v>22</v>
      </c>
    </row>
    <row r="16" spans="1:15" ht="45" x14ac:dyDescent="0.25">
      <c r="A16" s="7" t="s">
        <v>34</v>
      </c>
      <c r="B16" s="7">
        <v>15065159068</v>
      </c>
      <c r="C16" s="8">
        <v>31872</v>
      </c>
      <c r="D16" s="7" t="s">
        <v>22</v>
      </c>
      <c r="E16" s="9">
        <v>76.66</v>
      </c>
      <c r="F16" s="10">
        <v>3</v>
      </c>
      <c r="G16" s="7" t="s">
        <v>23</v>
      </c>
      <c r="H16" s="10" t="s">
        <v>17</v>
      </c>
      <c r="I16" s="10">
        <v>77.5</v>
      </c>
      <c r="J16" s="11">
        <v>73.346710000000002</v>
      </c>
      <c r="K16" s="8">
        <v>42498</v>
      </c>
      <c r="L16" s="11">
        <f t="shared" si="0"/>
        <v>75.008026000000001</v>
      </c>
      <c r="M16" s="12" t="s">
        <v>41</v>
      </c>
      <c r="N16" s="12" t="s">
        <v>42</v>
      </c>
      <c r="O16" s="13" t="s">
        <v>22</v>
      </c>
    </row>
    <row r="17" spans="1:15" ht="60" x14ac:dyDescent="0.25">
      <c r="A17" s="7" t="s">
        <v>32</v>
      </c>
      <c r="B17" s="7">
        <v>15721803434</v>
      </c>
      <c r="C17" s="8">
        <v>34031</v>
      </c>
      <c r="D17" s="7" t="s">
        <v>22</v>
      </c>
      <c r="E17" s="9">
        <v>86.23</v>
      </c>
      <c r="F17" s="10">
        <v>3.41</v>
      </c>
      <c r="G17" s="9" t="s">
        <v>33</v>
      </c>
      <c r="H17" s="10" t="s">
        <v>17</v>
      </c>
      <c r="I17" s="10">
        <v>68.75</v>
      </c>
      <c r="J17" s="11">
        <v>77.524950000000004</v>
      </c>
      <c r="K17" s="8">
        <v>43058</v>
      </c>
      <c r="L17" s="11">
        <f t="shared" si="0"/>
        <v>74.014970000000005</v>
      </c>
      <c r="M17" s="12" t="s">
        <v>41</v>
      </c>
      <c r="N17" s="12" t="s">
        <v>42</v>
      </c>
      <c r="O17" s="13" t="s">
        <v>22</v>
      </c>
    </row>
    <row r="18" spans="1:15" ht="45" x14ac:dyDescent="0.25">
      <c r="A18" s="7" t="s">
        <v>25</v>
      </c>
      <c r="B18" s="7">
        <v>69418196958</v>
      </c>
      <c r="C18" s="8">
        <v>32272</v>
      </c>
      <c r="D18" s="7" t="s">
        <v>22</v>
      </c>
      <c r="E18" s="9">
        <v>83.2</v>
      </c>
      <c r="F18" s="10">
        <v>3.28</v>
      </c>
      <c r="G18" s="7" t="s">
        <v>23</v>
      </c>
      <c r="H18" s="10" t="s">
        <v>17</v>
      </c>
      <c r="I18" s="10">
        <v>70</v>
      </c>
      <c r="J18" s="11">
        <v>72.166210000000007</v>
      </c>
      <c r="K18" s="8">
        <v>42862</v>
      </c>
      <c r="L18" s="11">
        <f t="shared" si="0"/>
        <v>71.299725999999993</v>
      </c>
      <c r="M18" s="12" t="s">
        <v>41</v>
      </c>
      <c r="N18" s="12" t="s">
        <v>42</v>
      </c>
      <c r="O18" s="13" t="s">
        <v>22</v>
      </c>
    </row>
    <row r="19" spans="1:15" ht="45" x14ac:dyDescent="0.25">
      <c r="A19" s="7" t="s">
        <v>37</v>
      </c>
      <c r="B19" s="7">
        <v>22309906944</v>
      </c>
      <c r="C19" s="8">
        <v>33840</v>
      </c>
      <c r="D19" s="7" t="s">
        <v>22</v>
      </c>
      <c r="E19" s="9">
        <v>84.6</v>
      </c>
      <c r="F19" s="10">
        <v>3.34</v>
      </c>
      <c r="G19" s="9" t="s">
        <v>23</v>
      </c>
      <c r="H19" s="10" t="s">
        <v>17</v>
      </c>
      <c r="I19" s="10">
        <v>63.75</v>
      </c>
      <c r="J19" s="11">
        <v>74.735339999999994</v>
      </c>
      <c r="K19" s="8">
        <v>42862</v>
      </c>
      <c r="L19" s="11">
        <f t="shared" si="0"/>
        <v>70.341204000000005</v>
      </c>
      <c r="M19" s="12" t="s">
        <v>41</v>
      </c>
      <c r="N19" s="12" t="s">
        <v>42</v>
      </c>
      <c r="O19" s="13" t="s">
        <v>22</v>
      </c>
    </row>
    <row r="20" spans="1:15" ht="90" x14ac:dyDescent="0.25">
      <c r="A20" s="7" t="s">
        <v>44</v>
      </c>
      <c r="B20" s="7">
        <v>41360079336</v>
      </c>
      <c r="C20" s="8">
        <v>33970</v>
      </c>
      <c r="D20" s="7" t="s">
        <v>45</v>
      </c>
      <c r="E20" s="9">
        <v>87.63</v>
      </c>
      <c r="F20" s="10">
        <v>3.47</v>
      </c>
      <c r="G20" s="9" t="s">
        <v>46</v>
      </c>
      <c r="H20" s="10" t="s">
        <v>17</v>
      </c>
      <c r="I20" s="10">
        <v>95</v>
      </c>
      <c r="J20" s="11">
        <v>65.552490000000006</v>
      </c>
      <c r="K20" s="8">
        <v>42134</v>
      </c>
      <c r="L20" s="11">
        <f>(I20*0.4)+(J20*0.6)</f>
        <v>77.331493999999992</v>
      </c>
      <c r="M20" s="12" t="s">
        <v>41</v>
      </c>
      <c r="N20" s="12" t="s">
        <v>47</v>
      </c>
      <c r="O20" s="13" t="s">
        <v>22</v>
      </c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"/>
    </row>
    <row r="23" spans="1:1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"/>
    </row>
    <row r="24" spans="1: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</row>
    <row r="25" spans="1:15" x14ac:dyDescent="0.25">
      <c r="A25" s="1"/>
      <c r="B25" s="1"/>
      <c r="C25" s="15"/>
      <c r="D25" s="15"/>
      <c r="E25" s="1"/>
      <c r="F25" s="1"/>
      <c r="G25" s="1"/>
      <c r="H25" s="2"/>
      <c r="I25" s="1"/>
      <c r="J25" s="1"/>
      <c r="K25" s="15"/>
      <c r="L25" s="15"/>
      <c r="M25" s="2"/>
      <c r="N25" s="1"/>
      <c r="O25" s="1"/>
    </row>
    <row r="26" spans="1:15" x14ac:dyDescent="0.25">
      <c r="A26" s="1"/>
      <c r="B26" s="16"/>
      <c r="C26" s="16"/>
      <c r="D26" s="1"/>
      <c r="E26" s="1"/>
      <c r="F26" s="1"/>
      <c r="G26" s="1"/>
      <c r="H26" s="2"/>
      <c r="I26" s="1"/>
      <c r="J26" s="16"/>
      <c r="K26" s="16"/>
      <c r="L26" s="1"/>
      <c r="M26" s="2"/>
      <c r="N26" s="1"/>
      <c r="O26" s="1"/>
    </row>
    <row r="27" spans="1:15" x14ac:dyDescent="0.25">
      <c r="A27" s="1"/>
      <c r="B27" s="2"/>
      <c r="C27" s="2"/>
      <c r="D27" s="1"/>
      <c r="E27" s="1"/>
      <c r="F27" s="1"/>
      <c r="G27" s="1"/>
      <c r="H27" s="2"/>
      <c r="I27" s="1"/>
      <c r="J27" s="1"/>
      <c r="K27" s="1"/>
      <c r="L27" s="1"/>
      <c r="M27" s="2"/>
      <c r="N27" s="1"/>
      <c r="O27" s="1"/>
    </row>
    <row r="28" spans="1:15" ht="66" customHeight="1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K28" s="2"/>
      <c r="L28" s="1"/>
      <c r="M28" s="2"/>
      <c r="N28" s="1"/>
      <c r="O28" s="1"/>
    </row>
    <row r="29" spans="1:15" ht="41.25" customHeight="1" x14ac:dyDescent="0.25">
      <c r="A29" s="1"/>
      <c r="B29" s="1"/>
      <c r="C29" s="15"/>
      <c r="D29" s="15"/>
      <c r="E29" s="1"/>
      <c r="F29" s="1"/>
      <c r="G29" s="1"/>
      <c r="H29" s="2"/>
      <c r="I29" s="1"/>
      <c r="J29" s="1"/>
      <c r="K29" s="2"/>
      <c r="L29" s="1"/>
      <c r="M29" s="2"/>
      <c r="N29" s="1"/>
      <c r="O29" s="1"/>
    </row>
    <row r="30" spans="1:15" x14ac:dyDescent="0.25">
      <c r="A30" s="1"/>
      <c r="B30" s="16" t="s">
        <v>15</v>
      </c>
      <c r="C30" s="16"/>
      <c r="D30" s="1"/>
      <c r="E30" s="1"/>
      <c r="F30" s="1"/>
      <c r="G30" s="1"/>
      <c r="H30" s="2"/>
      <c r="I30" s="1"/>
      <c r="J30" s="1"/>
      <c r="K30" s="2"/>
      <c r="L30" s="1"/>
      <c r="M30" s="2"/>
      <c r="N30" s="1"/>
      <c r="O30" s="1"/>
    </row>
    <row r="31" spans="1:15" ht="69.75" customHeight="1" x14ac:dyDescent="0.25">
      <c r="A31" s="1"/>
      <c r="B31" s="2" t="s">
        <v>16</v>
      </c>
      <c r="C31" s="2"/>
      <c r="D31" s="1"/>
      <c r="E31" s="1"/>
      <c r="F31" s="1"/>
      <c r="G31" s="1"/>
      <c r="H31" s="2"/>
      <c r="I31" s="1"/>
      <c r="J31" s="1"/>
      <c r="K31" s="2"/>
      <c r="L31" s="1"/>
      <c r="M31" s="2"/>
      <c r="N31" s="1"/>
      <c r="O31" s="1"/>
    </row>
    <row r="35" ht="65.25" customHeight="1" x14ac:dyDescent="0.25"/>
    <row r="36" ht="39" customHeight="1" x14ac:dyDescent="0.25"/>
    <row r="44" ht="65.25" customHeight="1" x14ac:dyDescent="0.25"/>
    <row r="45" ht="41.25" customHeight="1" x14ac:dyDescent="0.25"/>
    <row r="51" ht="66.75" customHeight="1" x14ac:dyDescent="0.25"/>
    <row r="52" ht="51.75" customHeight="1" x14ac:dyDescent="0.25"/>
  </sheetData>
  <autoFilter ref="A4:O4">
    <sortState ref="A5:O19">
      <sortCondition descending="1" ref="L4"/>
    </sortState>
  </autoFilter>
  <mergeCells count="11">
    <mergeCell ref="A1:N1"/>
    <mergeCell ref="A2:N2"/>
    <mergeCell ref="A3:N3"/>
    <mergeCell ref="C29:D29"/>
    <mergeCell ref="B30:C30"/>
    <mergeCell ref="A22:N22"/>
    <mergeCell ref="A23:N23"/>
    <mergeCell ref="C25:D25"/>
    <mergeCell ref="K25:L25"/>
    <mergeCell ref="B26:C26"/>
    <mergeCell ref="J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2018-04-13T13:35:27Z</dcterms:modified>
</cp:coreProperties>
</file>